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4125" tabRatio="710" activeTab="2"/>
  </bookViews>
  <sheets>
    <sheet name="元データ_生徒" sheetId="4" r:id="rId1"/>
    <sheet name="元データ_保護者" sheetId="3" r:id="rId2"/>
    <sheet name="グラフ_生徒＆保護者" sheetId="6" r:id="rId3"/>
  </sheets>
  <definedNames>
    <definedName name="_xlnm.Print_Area" localSheetId="2">'グラフ_生徒＆保護者'!$A$1:$J$341</definedName>
  </definedNames>
  <calcPr calcId="152511"/>
</workbook>
</file>

<file path=xl/calcChain.xml><?xml version="1.0" encoding="utf-8"?>
<calcChain xmlns="http://schemas.openxmlformats.org/spreadsheetml/2006/main">
  <c r="H170" i="6" l="1"/>
  <c r="C81" i="4" l="1"/>
  <c r="D81" i="4"/>
  <c r="E81" i="4"/>
  <c r="F81" i="4"/>
  <c r="B81" i="4"/>
  <c r="C74" i="4"/>
  <c r="D74" i="4"/>
  <c r="E74" i="4"/>
  <c r="F74" i="4"/>
  <c r="B74" i="4"/>
  <c r="C67" i="4"/>
  <c r="D67" i="4"/>
  <c r="E67" i="4"/>
  <c r="F67" i="4"/>
  <c r="B67" i="4"/>
  <c r="C60" i="4"/>
  <c r="D60" i="4"/>
  <c r="E60" i="4"/>
  <c r="F60" i="4"/>
  <c r="B60" i="4"/>
  <c r="C53" i="4"/>
  <c r="D53" i="4"/>
  <c r="E53" i="4"/>
  <c r="F53" i="4"/>
  <c r="G53" i="4"/>
  <c r="H53" i="4"/>
  <c r="B53" i="4"/>
  <c r="C44" i="4"/>
  <c r="D44" i="4"/>
  <c r="E44" i="4"/>
  <c r="F44" i="4"/>
  <c r="B44" i="4"/>
  <c r="C35" i="4"/>
  <c r="D35" i="4"/>
  <c r="E35" i="4"/>
  <c r="F35" i="4"/>
  <c r="B35" i="4"/>
  <c r="C26" i="4"/>
  <c r="D26" i="4"/>
  <c r="E26" i="4"/>
  <c r="F26" i="4"/>
  <c r="B26" i="4"/>
  <c r="C17" i="4"/>
  <c r="D17" i="4"/>
  <c r="E17" i="4"/>
  <c r="F17" i="4"/>
  <c r="B17" i="4"/>
  <c r="C8" i="4"/>
  <c r="D8" i="4"/>
  <c r="E8" i="4"/>
  <c r="F8" i="4"/>
  <c r="B8" i="4"/>
  <c r="C108" i="4"/>
  <c r="D108" i="4"/>
  <c r="E108" i="4"/>
  <c r="F108" i="4"/>
  <c r="B108" i="4"/>
  <c r="C99" i="4"/>
  <c r="D99" i="4"/>
  <c r="E99" i="4"/>
  <c r="F99" i="4"/>
  <c r="B99" i="4"/>
  <c r="C91" i="4"/>
  <c r="D91" i="4"/>
  <c r="E91" i="4"/>
  <c r="F91" i="4"/>
  <c r="B91" i="4"/>
  <c r="H45" i="3"/>
  <c r="H41" i="3"/>
  <c r="H37" i="3"/>
  <c r="H33" i="3"/>
  <c r="H28" i="3"/>
  <c r="H23" i="3"/>
  <c r="H18" i="3"/>
  <c r="H13" i="3"/>
  <c r="H8" i="3"/>
  <c r="H3" i="3"/>
  <c r="G106" i="4" l="1"/>
  <c r="G107" i="4"/>
  <c r="G97" i="4"/>
  <c r="G98" i="4"/>
  <c r="G79" i="4"/>
  <c r="G80" i="4"/>
  <c r="G89" i="4"/>
  <c r="G90" i="4"/>
  <c r="G72" i="4"/>
  <c r="G73" i="4"/>
  <c r="G65" i="4"/>
  <c r="G66" i="4"/>
  <c r="G58" i="4"/>
  <c r="G59" i="4"/>
  <c r="I51" i="4"/>
  <c r="I52" i="4"/>
  <c r="G42" i="4"/>
  <c r="G43" i="4"/>
  <c r="G33" i="4"/>
  <c r="G34" i="4"/>
  <c r="G24" i="4"/>
  <c r="G25" i="4"/>
  <c r="G15" i="4"/>
  <c r="G16" i="4"/>
  <c r="G6" i="4"/>
  <c r="G7" i="4"/>
  <c r="G105" i="4"/>
  <c r="G96" i="4"/>
  <c r="G88" i="4"/>
  <c r="G78" i="4"/>
  <c r="G71" i="4"/>
  <c r="G74" i="4" s="1"/>
  <c r="G64" i="4"/>
  <c r="G57" i="4"/>
  <c r="I50" i="4"/>
  <c r="G60" i="4" l="1"/>
  <c r="G108" i="4"/>
  <c r="G99" i="4"/>
  <c r="G67" i="4"/>
  <c r="I53" i="4"/>
  <c r="G91" i="4"/>
  <c r="G81" i="4"/>
  <c r="G41" i="4"/>
  <c r="G44" i="4" s="1"/>
  <c r="G32" i="4"/>
  <c r="G35" i="4" s="1"/>
  <c r="G23" i="4"/>
  <c r="G26" i="4" s="1"/>
  <c r="G14" i="4"/>
  <c r="G17" i="4" s="1"/>
  <c r="G5" i="4" l="1"/>
  <c r="G8" i="4" s="1"/>
</calcChain>
</file>

<file path=xl/sharedStrings.xml><?xml version="1.0" encoding="utf-8"?>
<sst xmlns="http://schemas.openxmlformats.org/spreadsheetml/2006/main" count="274" uniqueCount="109">
  <si>
    <t>楽しい</t>
  </si>
  <si>
    <t>どちらかというと楽しい</t>
  </si>
  <si>
    <t>どちらかというと楽しくない</t>
  </si>
  <si>
    <t>まったく楽しくない</t>
  </si>
  <si>
    <t>無回答</t>
  </si>
  <si>
    <t>計</t>
  </si>
  <si>
    <t>理解できている</t>
  </si>
  <si>
    <t>どちらかというと理解できている</t>
  </si>
  <si>
    <t>どちらかというと理解できていない</t>
  </si>
  <si>
    <t>まったく理解できていない</t>
  </si>
  <si>
    <t>できている</t>
  </si>
  <si>
    <t>だいたいできている</t>
  </si>
  <si>
    <t>あまりできていない</t>
  </si>
  <si>
    <t>まったくできていない</t>
  </si>
  <si>
    <t>３時間以上</t>
  </si>
  <si>
    <t>２時間以上</t>
  </si>
  <si>
    <t>１時間以上</t>
  </si>
  <si>
    <t>３０分～１時間</t>
  </si>
  <si>
    <t>３０分より少ない</t>
  </si>
  <si>
    <t>まったくしない</t>
  </si>
  <si>
    <t>できる</t>
  </si>
  <si>
    <t>だいたいできる</t>
  </si>
  <si>
    <t>あまりできない</t>
  </si>
  <si>
    <t>まったくできない</t>
  </si>
  <si>
    <t>とても誇りである</t>
  </si>
  <si>
    <t>誇りである</t>
  </si>
  <si>
    <t>あまり誇りでない</t>
  </si>
  <si>
    <t>まったく誇りでない</t>
  </si>
  <si>
    <t>1年</t>
    <rPh sb="1" eb="2">
      <t>ネン</t>
    </rPh>
    <phoneticPr fontId="3"/>
  </si>
  <si>
    <t>2年</t>
    <rPh sb="1" eb="2">
      <t>ネン</t>
    </rPh>
    <phoneticPr fontId="3"/>
  </si>
  <si>
    <t>3年</t>
    <rPh sb="1" eb="2">
      <t>ネン</t>
    </rPh>
    <phoneticPr fontId="3"/>
  </si>
  <si>
    <t>全校</t>
    <rPh sb="0" eb="1">
      <t>ゼン</t>
    </rPh>
    <rPh sb="1" eb="2">
      <t>コウ</t>
    </rPh>
    <phoneticPr fontId="3"/>
  </si>
  <si>
    <t>よく思う</t>
    <phoneticPr fontId="3"/>
  </si>
  <si>
    <t>ときどき思う</t>
    <phoneticPr fontId="3"/>
  </si>
  <si>
    <t>あまり思わない</t>
    <phoneticPr fontId="3"/>
  </si>
  <si>
    <t>全く思わない</t>
    <phoneticPr fontId="3"/>
  </si>
  <si>
    <t>わからない　</t>
    <phoneticPr fontId="3"/>
  </si>
  <si>
    <t>無回答</t>
    <rPh sb="0" eb="3">
      <t>ムカイトウ</t>
    </rPh>
    <phoneticPr fontId="3"/>
  </si>
  <si>
    <t>保護者</t>
    <rPh sb="0" eb="3">
      <t>ホゴシャ</t>
    </rPh>
    <phoneticPr fontId="3"/>
  </si>
  <si>
    <t>９. あなたは、自分から進んであいさつができていますか。</t>
    <phoneticPr fontId="3"/>
  </si>
  <si>
    <t>２. グループの学習はよく理解できていますか。</t>
    <rPh sb="8" eb="10">
      <t>ガクシュウ</t>
    </rPh>
    <rPh sb="13" eb="15">
      <t>リカイ</t>
    </rPh>
    <phoneticPr fontId="3"/>
  </si>
  <si>
    <t>３. グループの学習は、自分の考えを伝えることができていますか。</t>
    <rPh sb="8" eb="10">
      <t>ガクシュウ</t>
    </rPh>
    <rPh sb="12" eb="14">
      <t>ジブン</t>
    </rPh>
    <rPh sb="15" eb="16">
      <t>カンガ</t>
    </rPh>
    <rPh sb="18" eb="19">
      <t>ツタ</t>
    </rPh>
    <phoneticPr fontId="3"/>
  </si>
  <si>
    <t>４. グループの学習では、友達の発表を考えからしっかり聴くことができていますか。</t>
    <rPh sb="8" eb="10">
      <t>ガクシュウ</t>
    </rPh>
    <rPh sb="13" eb="15">
      <t>トモダチ</t>
    </rPh>
    <rPh sb="16" eb="18">
      <t>ハッピョウ</t>
    </rPh>
    <rPh sb="19" eb="20">
      <t>カンガ</t>
    </rPh>
    <rPh sb="27" eb="28">
      <t>キ</t>
    </rPh>
    <phoneticPr fontId="3"/>
  </si>
  <si>
    <t>５. 授業での学習課題に興味をもち、意欲をもって授業に取り組んでいますか。</t>
    <rPh sb="3" eb="5">
      <t>ジュギョウ</t>
    </rPh>
    <rPh sb="7" eb="9">
      <t>ガクシュウ</t>
    </rPh>
    <rPh sb="9" eb="11">
      <t>カダイ</t>
    </rPh>
    <rPh sb="12" eb="14">
      <t>キョウミ</t>
    </rPh>
    <rPh sb="18" eb="20">
      <t>イヨク</t>
    </rPh>
    <rPh sb="24" eb="26">
      <t>ジュギョウ</t>
    </rPh>
    <rPh sb="27" eb="28">
      <t>ト</t>
    </rPh>
    <rPh sb="29" eb="30">
      <t>ク</t>
    </rPh>
    <phoneticPr fontId="3"/>
  </si>
  <si>
    <t>６. 普段(月～金曜日)家庭で、自分から机について取り組む１日当たりの勉強時間はどれくらいですか。</t>
    <phoneticPr fontId="3"/>
  </si>
  <si>
    <t>７. 自問清掃では、おしゃべりをがまんし、自分と向き合うことができていますか。</t>
    <rPh sb="3" eb="5">
      <t>ジモン</t>
    </rPh>
    <rPh sb="5" eb="7">
      <t>セイソウ</t>
    </rPh>
    <rPh sb="21" eb="23">
      <t>ジブン</t>
    </rPh>
    <rPh sb="24" eb="25">
      <t>ム</t>
    </rPh>
    <rPh sb="26" eb="27">
      <t>ア</t>
    </rPh>
    <phoneticPr fontId="3"/>
  </si>
  <si>
    <t>８. 学校や教室などの整理整頓を心がけていますか。</t>
    <rPh sb="3" eb="5">
      <t>ガッコウ</t>
    </rPh>
    <rPh sb="6" eb="8">
      <t>キョウシツ</t>
    </rPh>
    <rPh sb="11" eb="15">
      <t>セイリセイトン</t>
    </rPh>
    <rPh sb="16" eb="17">
      <t>ココロ</t>
    </rPh>
    <phoneticPr fontId="3"/>
  </si>
  <si>
    <t>10. ２分前着生、１分間黙想ができていますか。</t>
    <rPh sb="5" eb="6">
      <t>フン</t>
    </rPh>
    <rPh sb="6" eb="7">
      <t>マエ</t>
    </rPh>
    <rPh sb="7" eb="9">
      <t>チャクセイ</t>
    </rPh>
    <rPh sb="11" eb="13">
      <t>フンカン</t>
    </rPh>
    <rPh sb="13" eb="15">
      <t>モクソウ</t>
    </rPh>
    <phoneticPr fontId="3"/>
  </si>
  <si>
    <t>11.時と場に応じた人を思いやる言葉づかいができていますか。</t>
    <phoneticPr fontId="3"/>
  </si>
  <si>
    <t>12. 将来の夢やつきたい職業など、志を話すことができますか。</t>
    <phoneticPr fontId="3"/>
  </si>
  <si>
    <t>13. あなた桃山中に誇りをもっていますか。</t>
    <phoneticPr fontId="3"/>
  </si>
  <si>
    <t>1. あなたは、学校に行くのが楽しいですか。</t>
    <phoneticPr fontId="3"/>
  </si>
  <si>
    <t>2. グループの学習はよく理解できていますか。</t>
    <rPh sb="8" eb="10">
      <t>ガクシュウ</t>
    </rPh>
    <rPh sb="13" eb="15">
      <t>リカイ</t>
    </rPh>
    <phoneticPr fontId="3"/>
  </si>
  <si>
    <t>3.グループでの学習は、自分の考えを伝えることができていますか。</t>
    <rPh sb="8" eb="10">
      <t>ガクシュウ</t>
    </rPh>
    <rPh sb="12" eb="14">
      <t>ジブン</t>
    </rPh>
    <rPh sb="15" eb="16">
      <t>カンガ</t>
    </rPh>
    <rPh sb="18" eb="19">
      <t>ツタ</t>
    </rPh>
    <phoneticPr fontId="3"/>
  </si>
  <si>
    <t>4. グループでの学習は、友達の発表を考えからしっかり聴くことができていますか。</t>
    <rPh sb="9" eb="11">
      <t>ガクシュウ</t>
    </rPh>
    <rPh sb="13" eb="15">
      <t>トモダチ</t>
    </rPh>
    <rPh sb="16" eb="18">
      <t>ハッピョウ</t>
    </rPh>
    <rPh sb="19" eb="20">
      <t>カンガ</t>
    </rPh>
    <rPh sb="27" eb="28">
      <t>キ</t>
    </rPh>
    <phoneticPr fontId="3"/>
  </si>
  <si>
    <t>5. 授業での学習課題に興味をもち、意欲をもって授業に取り組んでいますか。</t>
    <rPh sb="3" eb="5">
      <t>ジュギョウ</t>
    </rPh>
    <rPh sb="7" eb="9">
      <t>ガクシュウ</t>
    </rPh>
    <rPh sb="9" eb="11">
      <t>カダイ</t>
    </rPh>
    <rPh sb="12" eb="14">
      <t>キョウミ</t>
    </rPh>
    <rPh sb="18" eb="20">
      <t>イヨク</t>
    </rPh>
    <rPh sb="24" eb="26">
      <t>ジュギョウ</t>
    </rPh>
    <rPh sb="27" eb="28">
      <t>ト</t>
    </rPh>
    <rPh sb="29" eb="30">
      <t>ク</t>
    </rPh>
    <phoneticPr fontId="3"/>
  </si>
  <si>
    <t>6. 普段（月～金）家庭で、自分から机について取り組む１日あたりの勉強時間はどれくらいですか。</t>
    <rPh sb="3" eb="5">
      <t>フダン</t>
    </rPh>
    <rPh sb="6" eb="7">
      <t>ツキ</t>
    </rPh>
    <rPh sb="8" eb="9">
      <t>キン</t>
    </rPh>
    <rPh sb="10" eb="12">
      <t>カテイ</t>
    </rPh>
    <rPh sb="14" eb="16">
      <t>ジブン</t>
    </rPh>
    <rPh sb="18" eb="19">
      <t>ツクエ</t>
    </rPh>
    <rPh sb="23" eb="24">
      <t>ト</t>
    </rPh>
    <rPh sb="25" eb="26">
      <t>ク</t>
    </rPh>
    <rPh sb="28" eb="29">
      <t>ニチ</t>
    </rPh>
    <rPh sb="33" eb="35">
      <t>ベンキョウ</t>
    </rPh>
    <rPh sb="35" eb="37">
      <t>ジカン</t>
    </rPh>
    <phoneticPr fontId="3"/>
  </si>
  <si>
    <t>８.学校や教室などの整理整頓を心がけていますか。</t>
    <rPh sb="2" eb="4">
      <t>ガッコウ</t>
    </rPh>
    <rPh sb="5" eb="7">
      <t>キョウシツ</t>
    </rPh>
    <rPh sb="10" eb="12">
      <t>セイリ</t>
    </rPh>
    <rPh sb="12" eb="14">
      <t>セイトン</t>
    </rPh>
    <rPh sb="15" eb="16">
      <t>ココロ</t>
    </rPh>
    <phoneticPr fontId="3"/>
  </si>
  <si>
    <t>9. 自分から進んであいさつができていますか。</t>
    <rPh sb="3" eb="5">
      <t>ジブン</t>
    </rPh>
    <rPh sb="7" eb="8">
      <t>スス</t>
    </rPh>
    <phoneticPr fontId="3"/>
  </si>
  <si>
    <t>できている</t>
    <phoneticPr fontId="3"/>
  </si>
  <si>
    <t>10. ２分前着席、1分間黙想ができていますか。</t>
    <rPh sb="5" eb="6">
      <t>フン</t>
    </rPh>
    <rPh sb="6" eb="7">
      <t>マエ</t>
    </rPh>
    <rPh sb="7" eb="9">
      <t>チャクセキ</t>
    </rPh>
    <rPh sb="11" eb="13">
      <t>フンカン</t>
    </rPh>
    <rPh sb="13" eb="15">
      <t>モクソウ</t>
    </rPh>
    <phoneticPr fontId="3"/>
  </si>
  <si>
    <t>11.時と場に応じた人を思いやる言葉づかいができていますか。</t>
    <phoneticPr fontId="3"/>
  </si>
  <si>
    <t>12. あなたは将来の夢やつきたい職業など、志を話すことができますか。</t>
    <phoneticPr fontId="3"/>
  </si>
  <si>
    <t>13. あなた桃山中に誇りをもっていますか。</t>
    <phoneticPr fontId="3"/>
  </si>
  <si>
    <t>取り組んでいる</t>
    <rPh sb="0" eb="1">
      <t>ト</t>
    </rPh>
    <rPh sb="2" eb="3">
      <t>ク</t>
    </rPh>
    <phoneticPr fontId="3"/>
  </si>
  <si>
    <t>だいたい取り組んでいる</t>
    <rPh sb="4" eb="5">
      <t>ト</t>
    </rPh>
    <rPh sb="6" eb="7">
      <t>ク</t>
    </rPh>
    <phoneticPr fontId="3"/>
  </si>
  <si>
    <t>あまり取り組んでいない</t>
    <rPh sb="3" eb="4">
      <t>ト</t>
    </rPh>
    <rPh sb="5" eb="6">
      <t>ク</t>
    </rPh>
    <phoneticPr fontId="3"/>
  </si>
  <si>
    <t>まったく取り組んでいない</t>
    <rPh sb="4" eb="5">
      <t>ト</t>
    </rPh>
    <rPh sb="6" eb="7">
      <t>ク</t>
    </rPh>
    <phoneticPr fontId="3"/>
  </si>
  <si>
    <t>心がけている</t>
    <rPh sb="0" eb="1">
      <t>ココロ</t>
    </rPh>
    <phoneticPr fontId="3"/>
  </si>
  <si>
    <t>だいたい心がけている</t>
    <rPh sb="4" eb="5">
      <t>ココロ</t>
    </rPh>
    <phoneticPr fontId="3"/>
  </si>
  <si>
    <t>あまり心がけていない</t>
    <rPh sb="3" eb="4">
      <t>ココロ</t>
    </rPh>
    <phoneticPr fontId="3"/>
  </si>
  <si>
    <t>まったく心がけていない</t>
    <rPh sb="4" eb="5">
      <t>ココロ</t>
    </rPh>
    <phoneticPr fontId="3"/>
  </si>
  <si>
    <t>3. 自ら机について学ぶ家庭学習の習慣がついている。</t>
    <rPh sb="3" eb="4">
      <t>ミズカ</t>
    </rPh>
    <rPh sb="5" eb="6">
      <t>ツクエ</t>
    </rPh>
    <rPh sb="10" eb="11">
      <t>マナ</t>
    </rPh>
    <phoneticPr fontId="3"/>
  </si>
  <si>
    <t>2. 学校の学習に意欲的に取り組んでいる。</t>
    <phoneticPr fontId="3"/>
  </si>
  <si>
    <t>1. 学校に行くのを楽しみにしている。</t>
    <phoneticPr fontId="3"/>
  </si>
  <si>
    <t>4. 規律ある学校生活が送れている。</t>
    <rPh sb="3" eb="5">
      <t>キリツ</t>
    </rPh>
    <rPh sb="7" eb="9">
      <t>ガッコウ</t>
    </rPh>
    <rPh sb="9" eb="11">
      <t>セイカツ</t>
    </rPh>
    <rPh sb="12" eb="13">
      <t>オク</t>
    </rPh>
    <phoneticPr fontId="3"/>
  </si>
  <si>
    <t>5. 時と場に応じた人を思いやる言動ができている。</t>
    <phoneticPr fontId="3"/>
  </si>
  <si>
    <t>6. 将来の夢やつきたい職業など自分の志を話すことができる。</t>
    <phoneticPr fontId="3"/>
  </si>
  <si>
    <t>7. 桃山中に誇りをもっている。</t>
    <phoneticPr fontId="3"/>
  </si>
  <si>
    <t>9. 桃山中では、地域とともにある学校づくり（コミュニティ・スクール）ができている。</t>
    <rPh sb="9" eb="11">
      <t>チイキ</t>
    </rPh>
    <rPh sb="17" eb="19">
      <t>ガッコウ</t>
    </rPh>
    <phoneticPr fontId="3"/>
  </si>
  <si>
    <t>10. 桃山中では、たよりやホームページ、メール配信等により、学校の様子や連絡が行き届いている。</t>
    <rPh sb="4" eb="6">
      <t>モモヤマ</t>
    </rPh>
    <rPh sb="6" eb="7">
      <t>ナカ</t>
    </rPh>
    <rPh sb="24" eb="26">
      <t>ハイシン</t>
    </rPh>
    <rPh sb="26" eb="27">
      <t>トウ</t>
    </rPh>
    <rPh sb="31" eb="33">
      <t>ガッコウ</t>
    </rPh>
    <rPh sb="34" eb="36">
      <t>ヨウス</t>
    </rPh>
    <rPh sb="37" eb="39">
      <t>レンラク</t>
    </rPh>
    <rPh sb="40" eb="41">
      <t>イ</t>
    </rPh>
    <rPh sb="42" eb="43">
      <t>トド</t>
    </rPh>
    <phoneticPr fontId="3"/>
  </si>
  <si>
    <t>8. ９年間を見通した小中連携を推進できている。</t>
    <rPh sb="4" eb="6">
      <t>ネンカン</t>
    </rPh>
    <rPh sb="7" eb="9">
      <t>ミトオ</t>
    </rPh>
    <rPh sb="11" eb="13">
      <t>ショウチュウ</t>
    </rPh>
    <rPh sb="13" eb="15">
      <t>レンケイ</t>
    </rPh>
    <rPh sb="16" eb="18">
      <t>スイシン</t>
    </rPh>
    <phoneticPr fontId="3"/>
  </si>
  <si>
    <t>・いずれの学年も８０％以上の生徒が、友達の発表を聴く姿勢が概ね身に付いている。
・聴く姿勢が身に付いていない生徒は、学習効果が決して高くはないと類推できる。
・他者の発言をしっかり聴くことにより、自分の考えが深まり、広がっていくことを理解させたい。</t>
    <rPh sb="5" eb="7">
      <t>ガクネン</t>
    </rPh>
    <rPh sb="11" eb="13">
      <t>イジョウ</t>
    </rPh>
    <rPh sb="14" eb="16">
      <t>セイト</t>
    </rPh>
    <rPh sb="18" eb="20">
      <t>トモダチ</t>
    </rPh>
    <rPh sb="21" eb="23">
      <t>ハッピョウ</t>
    </rPh>
    <rPh sb="33" eb="34">
      <t>ツ</t>
    </rPh>
    <rPh sb="42" eb="43">
      <t>キ</t>
    </rPh>
    <rPh sb="44" eb="46">
      <t>シセイ</t>
    </rPh>
    <rPh sb="47" eb="48">
      <t>ミ</t>
    </rPh>
    <rPh sb="49" eb="50">
      <t>ツ</t>
    </rPh>
    <rPh sb="55" eb="57">
      <t>セイト</t>
    </rPh>
    <rPh sb="59" eb="61">
      <t>ガクシュウ</t>
    </rPh>
    <rPh sb="61" eb="63">
      <t>コウカ</t>
    </rPh>
    <rPh sb="64" eb="65">
      <t>ケッ</t>
    </rPh>
    <rPh sb="67" eb="68">
      <t>タカ</t>
    </rPh>
    <rPh sb="73" eb="75">
      <t>ルイスイ</t>
    </rPh>
    <rPh sb="82" eb="84">
      <t>タシャ</t>
    </rPh>
    <rPh sb="85" eb="87">
      <t>ハツゲン</t>
    </rPh>
    <rPh sb="92" eb="93">
      <t>キ</t>
    </rPh>
    <rPh sb="100" eb="102">
      <t>ジブン</t>
    </rPh>
    <rPh sb="103" eb="104">
      <t>カンガ</t>
    </rPh>
    <rPh sb="106" eb="107">
      <t>フカ</t>
    </rPh>
    <rPh sb="110" eb="111">
      <t>ヒロ</t>
    </rPh>
    <rPh sb="119" eb="121">
      <t>リカイ</t>
    </rPh>
    <phoneticPr fontId="3"/>
  </si>
  <si>
    <t>・８４％の生徒が概ね、自問清掃ができているとしており、特に３年生は９１％と割合が一段と高い。
・３年生は、最上級生として全校の模範となって自問清掃を引っ張っている様子が伺える。
・自問清掃の意識や取組が年々高まり、桃山中の誇りと言えるよう更なる精進を積み重ねていってほしいと強く願う。</t>
    <rPh sb="5" eb="7">
      <t>セイト</t>
    </rPh>
    <rPh sb="8" eb="9">
      <t>オオム</t>
    </rPh>
    <rPh sb="11" eb="13">
      <t>ジモン</t>
    </rPh>
    <rPh sb="13" eb="15">
      <t>セイソウ</t>
    </rPh>
    <rPh sb="27" eb="28">
      <t>トク</t>
    </rPh>
    <rPh sb="30" eb="32">
      <t>ネンセイ</t>
    </rPh>
    <rPh sb="37" eb="39">
      <t>ワリアイ</t>
    </rPh>
    <rPh sb="43" eb="44">
      <t>タカ</t>
    </rPh>
    <rPh sb="50" eb="52">
      <t>ネンセイ</t>
    </rPh>
    <rPh sb="54" eb="58">
      <t>サイジョウキュウセイ</t>
    </rPh>
    <rPh sb="61" eb="63">
      <t>ゼンコウ</t>
    </rPh>
    <rPh sb="64" eb="66">
      <t>モハン</t>
    </rPh>
    <rPh sb="70" eb="72">
      <t>ジモン</t>
    </rPh>
    <rPh sb="72" eb="74">
      <t>セイソウ</t>
    </rPh>
    <rPh sb="75" eb="76">
      <t>ヒ</t>
    </rPh>
    <rPh sb="77" eb="78">
      <t>パ</t>
    </rPh>
    <rPh sb="82" eb="84">
      <t>ヨウス</t>
    </rPh>
    <rPh sb="85" eb="86">
      <t>ウカガ</t>
    </rPh>
    <rPh sb="92" eb="94">
      <t>ジモン</t>
    </rPh>
    <rPh sb="94" eb="96">
      <t>セイソウ</t>
    </rPh>
    <rPh sb="109" eb="111">
      <t>モモヤマ</t>
    </rPh>
    <rPh sb="111" eb="112">
      <t>ナカ</t>
    </rPh>
    <rPh sb="113" eb="114">
      <t>ホコ</t>
    </rPh>
    <rPh sb="116" eb="117">
      <t>イ</t>
    </rPh>
    <rPh sb="121" eb="122">
      <t>サラ</t>
    </rPh>
    <rPh sb="124" eb="126">
      <t>ショウジン</t>
    </rPh>
    <rPh sb="127" eb="128">
      <t>ツ</t>
    </rPh>
    <rPh sb="129" eb="130">
      <t>カサ</t>
    </rPh>
    <rPh sb="139" eb="140">
      <t>ツヨ</t>
    </rPh>
    <rPh sb="141" eb="142">
      <t>ネガ</t>
    </rPh>
    <phoneticPr fontId="3"/>
  </si>
  <si>
    <t>・いずれの学年も８０％以上の生徒が整理整頓を心がけており、整理整頓ができた美しい学校を維持しているといえる。
・自問清掃の精神が、環境美化につながっている。美しい環境づくりが生徒の健全な成長に多大なる影響を与えている。今後も、環境衛生に細心の注意を払い、美しい学校づくりを推進していきたい。</t>
    <rPh sb="5" eb="7">
      <t>ガクネン</t>
    </rPh>
    <rPh sb="11" eb="13">
      <t>イジョウ</t>
    </rPh>
    <rPh sb="14" eb="16">
      <t>セイト</t>
    </rPh>
    <rPh sb="17" eb="21">
      <t>セイリセイトン</t>
    </rPh>
    <rPh sb="22" eb="23">
      <t>ココロ</t>
    </rPh>
    <rPh sb="43" eb="45">
      <t>イジ</t>
    </rPh>
    <rPh sb="57" eb="59">
      <t>ジモン</t>
    </rPh>
    <rPh sb="59" eb="61">
      <t>セイソウ</t>
    </rPh>
    <rPh sb="62" eb="64">
      <t>セイシン</t>
    </rPh>
    <rPh sb="66" eb="68">
      <t>カンキョウ</t>
    </rPh>
    <rPh sb="68" eb="70">
      <t>ビカ</t>
    </rPh>
    <rPh sb="79" eb="80">
      <t>ウツク</t>
    </rPh>
    <rPh sb="82" eb="84">
      <t>カンキョウ</t>
    </rPh>
    <rPh sb="88" eb="90">
      <t>セイト</t>
    </rPh>
    <rPh sb="91" eb="93">
      <t>ケンゼン</t>
    </rPh>
    <rPh sb="94" eb="96">
      <t>セイチョウ</t>
    </rPh>
    <rPh sb="97" eb="99">
      <t>タダイ</t>
    </rPh>
    <rPh sb="101" eb="103">
      <t>エイキョウ</t>
    </rPh>
    <rPh sb="104" eb="105">
      <t>アタ</t>
    </rPh>
    <rPh sb="110" eb="112">
      <t>コンゴ</t>
    </rPh>
    <rPh sb="114" eb="116">
      <t>カンキョウ</t>
    </rPh>
    <rPh sb="116" eb="118">
      <t>エイセイ</t>
    </rPh>
    <rPh sb="119" eb="121">
      <t>サイシン</t>
    </rPh>
    <rPh sb="122" eb="124">
      <t>チュウイ</t>
    </rPh>
    <rPh sb="125" eb="126">
      <t>ハラ</t>
    </rPh>
    <rPh sb="128" eb="129">
      <t>ウツク</t>
    </rPh>
    <rPh sb="131" eb="133">
      <t>ガッコウ</t>
    </rPh>
    <rPh sb="137" eb="139">
      <t>スイシン</t>
    </rPh>
    <phoneticPr fontId="3"/>
  </si>
  <si>
    <t>・だいたいを含めると、いずれの学年も９０％前後の生徒ができている。
・１年生は、できていない割合が１０％おり、やや意識が低い。委員の呼びかけが必要である。
・できている生徒も、自ら進んで着席や黙想を行い、休憩時間と授業時間の切り替えが常時円滑になされるように意識してほしい。</t>
    <rPh sb="6" eb="7">
      <t>フク</t>
    </rPh>
    <rPh sb="15" eb="17">
      <t>ガクネン</t>
    </rPh>
    <rPh sb="21" eb="23">
      <t>ゼンゴ</t>
    </rPh>
    <rPh sb="24" eb="26">
      <t>セイト</t>
    </rPh>
    <rPh sb="37" eb="39">
      <t>ネンセイ</t>
    </rPh>
    <rPh sb="47" eb="49">
      <t>ワリアイ</t>
    </rPh>
    <rPh sb="58" eb="60">
      <t>イシキ</t>
    </rPh>
    <rPh sb="61" eb="62">
      <t>ヒク</t>
    </rPh>
    <rPh sb="64" eb="66">
      <t>イイン</t>
    </rPh>
    <rPh sb="67" eb="68">
      <t>ヨ</t>
    </rPh>
    <rPh sb="72" eb="74">
      <t>ヒツヨウ</t>
    </rPh>
    <rPh sb="86" eb="88">
      <t>セイト</t>
    </rPh>
    <rPh sb="90" eb="91">
      <t>ミズカ</t>
    </rPh>
    <rPh sb="92" eb="93">
      <t>スス</t>
    </rPh>
    <rPh sb="95" eb="97">
      <t>チャクセキ</t>
    </rPh>
    <rPh sb="98" eb="100">
      <t>モクソウ</t>
    </rPh>
    <rPh sb="101" eb="102">
      <t>オコナ</t>
    </rPh>
    <rPh sb="104" eb="108">
      <t>キュウケイジカン</t>
    </rPh>
    <rPh sb="109" eb="111">
      <t>ジュギョウ</t>
    </rPh>
    <rPh sb="111" eb="113">
      <t>ジカン</t>
    </rPh>
    <rPh sb="114" eb="115">
      <t>キ</t>
    </rPh>
    <rPh sb="116" eb="117">
      <t>カ</t>
    </rPh>
    <rPh sb="119" eb="121">
      <t>ジョウジ</t>
    </rPh>
    <rPh sb="121" eb="123">
      <t>エンカツ</t>
    </rPh>
    <rPh sb="131" eb="133">
      <t>イシキ</t>
    </rPh>
    <phoneticPr fontId="3"/>
  </si>
  <si>
    <t>・１日の家庭学習時間は、どの学年も１時間以上２時間未満が４０％前後で最も多い。
・1年生の１０％は、１日３時間以上としており健闘している。
・全体では３４％が１時間未満であり、家庭学習時間の不足は否めない。
・携帯やスマホ、ゲーム等にかける時間等、家庭生活を見直し、家庭学習時間の確保が早急に求められる。</t>
    <rPh sb="2" eb="3">
      <t>ニチ</t>
    </rPh>
    <rPh sb="4" eb="6">
      <t>カテイ</t>
    </rPh>
    <rPh sb="6" eb="8">
      <t>ガクシュウ</t>
    </rPh>
    <rPh sb="8" eb="10">
      <t>ジカン</t>
    </rPh>
    <rPh sb="14" eb="16">
      <t>ガクネン</t>
    </rPh>
    <rPh sb="18" eb="20">
      <t>ジカン</t>
    </rPh>
    <rPh sb="20" eb="22">
      <t>イジョウ</t>
    </rPh>
    <rPh sb="23" eb="25">
      <t>ジカン</t>
    </rPh>
    <rPh sb="25" eb="27">
      <t>ミマン</t>
    </rPh>
    <rPh sb="31" eb="33">
      <t>ゼンゴ</t>
    </rPh>
    <rPh sb="34" eb="35">
      <t>モット</t>
    </rPh>
    <rPh sb="36" eb="37">
      <t>オオ</t>
    </rPh>
    <rPh sb="52" eb="53">
      <t>ニチ</t>
    </rPh>
    <rPh sb="54" eb="56">
      <t>ジカン</t>
    </rPh>
    <rPh sb="56" eb="58">
      <t>イジョウ</t>
    </rPh>
    <rPh sb="63" eb="65">
      <t>ケントウ</t>
    </rPh>
    <rPh sb="73" eb="75">
      <t>ゼンタイ</t>
    </rPh>
    <rPh sb="82" eb="84">
      <t>ジカン</t>
    </rPh>
    <rPh sb="84" eb="86">
      <t>ミマン</t>
    </rPh>
    <rPh sb="90" eb="92">
      <t>カテイ</t>
    </rPh>
    <rPh sb="92" eb="94">
      <t>ガクシュウ</t>
    </rPh>
    <rPh sb="94" eb="96">
      <t>ジカン</t>
    </rPh>
    <rPh sb="97" eb="99">
      <t>フソク</t>
    </rPh>
    <rPh sb="100" eb="101">
      <t>イナ</t>
    </rPh>
    <rPh sb="108" eb="110">
      <t>ケイタイ</t>
    </rPh>
    <rPh sb="118" eb="119">
      <t>トウ</t>
    </rPh>
    <rPh sb="123" eb="125">
      <t>ジカン</t>
    </rPh>
    <rPh sb="125" eb="126">
      <t>トウ</t>
    </rPh>
    <rPh sb="127" eb="129">
      <t>カテイ</t>
    </rPh>
    <rPh sb="129" eb="131">
      <t>セイカツ</t>
    </rPh>
    <rPh sb="132" eb="134">
      <t>ミナオ</t>
    </rPh>
    <rPh sb="136" eb="138">
      <t>カテイ</t>
    </rPh>
    <rPh sb="138" eb="140">
      <t>ガクシュウ</t>
    </rPh>
    <rPh sb="140" eb="142">
      <t>ジカン</t>
    </rPh>
    <rPh sb="143" eb="145">
      <t>カクホ</t>
    </rPh>
    <rPh sb="146" eb="148">
      <t>ソウキュウ</t>
    </rPh>
    <rPh sb="149" eb="150">
      <t>モト</t>
    </rPh>
    <phoneticPr fontId="3"/>
  </si>
  <si>
    <t xml:space="preserve">・だいたいも含めると全校では６０％以上の生徒が志を話すことができるとしている。だが他の調査項目に比べると決して高い数値とは言えず、キャリア教育の更なる充実が求められる。
・３０％前後の生徒が、志を話すことができない現実がある。1年生の時から、将来に夢や希望をもって進路を選択できるよう支援していく必要がある。
</t>
    <rPh sb="6" eb="7">
      <t>フク</t>
    </rPh>
    <rPh sb="10" eb="12">
      <t>ゼンコウ</t>
    </rPh>
    <rPh sb="17" eb="19">
      <t>イジョウ</t>
    </rPh>
    <rPh sb="20" eb="22">
      <t>セイト</t>
    </rPh>
    <rPh sb="23" eb="24">
      <t>ココロザシ</t>
    </rPh>
    <rPh sb="25" eb="26">
      <t>ハナ</t>
    </rPh>
    <rPh sb="41" eb="42">
      <t>タ</t>
    </rPh>
    <rPh sb="43" eb="45">
      <t>チョウサ</t>
    </rPh>
    <rPh sb="45" eb="47">
      <t>コウモク</t>
    </rPh>
    <rPh sb="48" eb="49">
      <t>クラ</t>
    </rPh>
    <rPh sb="52" eb="53">
      <t>ケッ</t>
    </rPh>
    <rPh sb="55" eb="56">
      <t>タカ</t>
    </rPh>
    <rPh sb="57" eb="59">
      <t>スウチ</t>
    </rPh>
    <rPh sb="61" eb="62">
      <t>イ</t>
    </rPh>
    <rPh sb="69" eb="71">
      <t>キョウイク</t>
    </rPh>
    <rPh sb="72" eb="73">
      <t>サラ</t>
    </rPh>
    <rPh sb="75" eb="77">
      <t>ジュウジツ</t>
    </rPh>
    <rPh sb="78" eb="79">
      <t>モト</t>
    </rPh>
    <rPh sb="90" eb="91">
      <t>マエ</t>
    </rPh>
    <rPh sb="91" eb="92">
      <t>ゴ</t>
    </rPh>
    <rPh sb="93" eb="95">
      <t>セイト</t>
    </rPh>
    <rPh sb="97" eb="98">
      <t>ココロザシ</t>
    </rPh>
    <rPh sb="99" eb="100">
      <t>ハナ</t>
    </rPh>
    <rPh sb="108" eb="110">
      <t>ゲンジツ</t>
    </rPh>
    <rPh sb="115" eb="117">
      <t>ネンセイ</t>
    </rPh>
    <rPh sb="118" eb="119">
      <t>トキ</t>
    </rPh>
    <rPh sb="122" eb="124">
      <t>ショウライ</t>
    </rPh>
    <rPh sb="125" eb="126">
      <t>ユメ</t>
    </rPh>
    <rPh sb="127" eb="129">
      <t>キボウ</t>
    </rPh>
    <rPh sb="133" eb="135">
      <t>シンロ</t>
    </rPh>
    <rPh sb="136" eb="138">
      <t>センタク</t>
    </rPh>
    <rPh sb="143" eb="145">
      <t>シエン</t>
    </rPh>
    <rPh sb="149" eb="151">
      <t>ヒツヨウ</t>
    </rPh>
    <phoneticPr fontId="3"/>
  </si>
  <si>
    <t>・６８％の保護者が、学習への意欲を感じているものの、取組に満足している保護者は２４％にとどまっており十分とは言えない。
・学習意欲にもの足りなさを感じている保護者は少なくない。</t>
    <rPh sb="5" eb="8">
      <t>ホゴシャ</t>
    </rPh>
    <rPh sb="10" eb="12">
      <t>ガクシュウ</t>
    </rPh>
    <rPh sb="14" eb="16">
      <t>イヨク</t>
    </rPh>
    <rPh sb="17" eb="18">
      <t>カン</t>
    </rPh>
    <rPh sb="26" eb="27">
      <t>ト</t>
    </rPh>
    <rPh sb="27" eb="28">
      <t>ク</t>
    </rPh>
    <rPh sb="29" eb="31">
      <t>マンゾク</t>
    </rPh>
    <rPh sb="35" eb="38">
      <t>ホゴシャ</t>
    </rPh>
    <rPh sb="50" eb="52">
      <t>ジュウブン</t>
    </rPh>
    <rPh sb="54" eb="55">
      <t>イ</t>
    </rPh>
    <rPh sb="62" eb="64">
      <t>ガクシュウ</t>
    </rPh>
    <rPh sb="64" eb="66">
      <t>イヨク</t>
    </rPh>
    <rPh sb="69" eb="70">
      <t>タ</t>
    </rPh>
    <rPh sb="74" eb="75">
      <t>カン</t>
    </rPh>
    <rPh sb="79" eb="82">
      <t>ホゴシャ</t>
    </rPh>
    <rPh sb="83" eb="84">
      <t>スク</t>
    </rPh>
    <phoneticPr fontId="3"/>
  </si>
  <si>
    <t>・規律ある生活が送れていると肯定的に感じている割合が89％と高い。
・学校全体の規律が維持され、落ち着いているととらえている保護者が大半で、好ましい傾向にある。</t>
    <rPh sb="1" eb="3">
      <t>キリツ</t>
    </rPh>
    <rPh sb="5" eb="7">
      <t>セイカツ</t>
    </rPh>
    <rPh sb="8" eb="9">
      <t>オク</t>
    </rPh>
    <rPh sb="14" eb="17">
      <t>コウテイテキ</t>
    </rPh>
    <rPh sb="18" eb="19">
      <t>カン</t>
    </rPh>
    <rPh sb="23" eb="25">
      <t>ワリアイ</t>
    </rPh>
    <rPh sb="30" eb="31">
      <t>タカ</t>
    </rPh>
    <rPh sb="36" eb="38">
      <t>ガッコウ</t>
    </rPh>
    <rPh sb="38" eb="40">
      <t>ゼンタイ</t>
    </rPh>
    <rPh sb="41" eb="43">
      <t>キリツ</t>
    </rPh>
    <rPh sb="44" eb="46">
      <t>イジ</t>
    </rPh>
    <rPh sb="49" eb="50">
      <t>オ</t>
    </rPh>
    <rPh sb="51" eb="52">
      <t>ツ</t>
    </rPh>
    <rPh sb="63" eb="66">
      <t>ホゴシャ</t>
    </rPh>
    <rPh sb="67" eb="69">
      <t>タイハン</t>
    </rPh>
    <rPh sb="71" eb="72">
      <t>コノ</t>
    </rPh>
    <rPh sb="75" eb="77">
      <t>ケイコウ</t>
    </rPh>
    <phoneticPr fontId="3"/>
  </si>
  <si>
    <t>・86％の保護者が肯定的にとらえている。生徒アンケートでも90％が肯定的であり、落ち着いた学校生活の裏付けとなっている。
・思いやりの心の育成は学校教育の根幹に関わることであり、是非とも維持したい。</t>
    <rPh sb="5" eb="8">
      <t>ホゴシャ</t>
    </rPh>
    <rPh sb="9" eb="12">
      <t>コウテイテキ</t>
    </rPh>
    <rPh sb="20" eb="22">
      <t>セイト</t>
    </rPh>
    <rPh sb="33" eb="36">
      <t>コウテイテキ</t>
    </rPh>
    <rPh sb="40" eb="41">
      <t>オ</t>
    </rPh>
    <rPh sb="42" eb="43">
      <t>ツ</t>
    </rPh>
    <rPh sb="45" eb="47">
      <t>ガッコウ</t>
    </rPh>
    <rPh sb="47" eb="49">
      <t>セイカツ</t>
    </rPh>
    <rPh sb="50" eb="52">
      <t>ウラヅ</t>
    </rPh>
    <rPh sb="63" eb="64">
      <t>オモ</t>
    </rPh>
    <rPh sb="68" eb="69">
      <t>ココロ</t>
    </rPh>
    <rPh sb="70" eb="72">
      <t>イクセイ</t>
    </rPh>
    <rPh sb="73" eb="75">
      <t>ガッコウ</t>
    </rPh>
    <rPh sb="75" eb="77">
      <t>キョウイク</t>
    </rPh>
    <rPh sb="78" eb="80">
      <t>コンカン</t>
    </rPh>
    <rPh sb="81" eb="82">
      <t>カカ</t>
    </rPh>
    <rPh sb="90" eb="92">
      <t>ゼヒ</t>
    </rPh>
    <rPh sb="94" eb="96">
      <t>イジ</t>
    </rPh>
    <phoneticPr fontId="3"/>
  </si>
  <si>
    <t>・56％の保護者が思うとしている一方で、否定的に感じている割合も３７％もいる。
・将来に夢や希望をもって中学校生活が送れるよう、家庭と連携してキャリア教育の一層の充実を図っていきたい。</t>
    <rPh sb="5" eb="8">
      <t>ホゴシャ</t>
    </rPh>
    <rPh sb="9" eb="10">
      <t>オモ</t>
    </rPh>
    <rPh sb="16" eb="18">
      <t>イッポウ</t>
    </rPh>
    <rPh sb="20" eb="23">
      <t>ヒテイテキ</t>
    </rPh>
    <rPh sb="24" eb="25">
      <t>カン</t>
    </rPh>
    <rPh sb="29" eb="31">
      <t>ワリアイ</t>
    </rPh>
    <rPh sb="53" eb="56">
      <t>チュウガッコウ</t>
    </rPh>
    <rPh sb="56" eb="58">
      <t>セイカツ</t>
    </rPh>
    <rPh sb="59" eb="60">
      <t>オク</t>
    </rPh>
    <rPh sb="65" eb="67">
      <t>カテイ</t>
    </rPh>
    <rPh sb="68" eb="70">
      <t>レンケイ</t>
    </rPh>
    <rPh sb="76" eb="78">
      <t>キョウイク</t>
    </rPh>
    <rPh sb="79" eb="81">
      <t>イッソウ</t>
    </rPh>
    <rPh sb="82" eb="84">
      <t>ジュウジツ</t>
    </rPh>
    <rPh sb="85" eb="86">
      <t>ハカ</t>
    </rPh>
    <phoneticPr fontId="3"/>
  </si>
  <si>
    <t>・63％の保護者が思うとしている。学校教育目標の達成に向け、更なる努力を積み重ねたい。
・学校のさまざまな活動を積極的に発信し、学校評価を的確に生かすことにより、誇り意識を高めていきたい。</t>
    <rPh sb="5" eb="8">
      <t>ホゴシャ</t>
    </rPh>
    <rPh sb="9" eb="10">
      <t>オモ</t>
    </rPh>
    <rPh sb="17" eb="19">
      <t>ガッコウ</t>
    </rPh>
    <rPh sb="19" eb="21">
      <t>キョウイク</t>
    </rPh>
    <rPh sb="21" eb="23">
      <t>モクヒョウ</t>
    </rPh>
    <rPh sb="24" eb="26">
      <t>タッセイ</t>
    </rPh>
    <rPh sb="27" eb="28">
      <t>ム</t>
    </rPh>
    <rPh sb="30" eb="31">
      <t>サラ</t>
    </rPh>
    <rPh sb="33" eb="35">
      <t>ドリョク</t>
    </rPh>
    <rPh sb="36" eb="37">
      <t>ツ</t>
    </rPh>
    <rPh sb="38" eb="39">
      <t>カサ</t>
    </rPh>
    <rPh sb="46" eb="48">
      <t>ガッコウ</t>
    </rPh>
    <rPh sb="54" eb="56">
      <t>カツドウ</t>
    </rPh>
    <rPh sb="57" eb="60">
      <t>セッキョクテキ</t>
    </rPh>
    <rPh sb="61" eb="63">
      <t>ハッシン</t>
    </rPh>
    <rPh sb="65" eb="67">
      <t>ガッコウ</t>
    </rPh>
    <rPh sb="67" eb="69">
      <t>ヒョウカ</t>
    </rPh>
    <rPh sb="70" eb="72">
      <t>テキカク</t>
    </rPh>
    <rPh sb="73" eb="74">
      <t>イ</t>
    </rPh>
    <rPh sb="82" eb="83">
      <t>ホコ</t>
    </rPh>
    <rPh sb="84" eb="86">
      <t>イシキ</t>
    </rPh>
    <rPh sb="87" eb="88">
      <t>タカ</t>
    </rPh>
    <phoneticPr fontId="3"/>
  </si>
  <si>
    <t>・78％が行き届いているとしている。しかし、学校からの緊急連絡等を考えると１００％を目指す必要がある。
・保護者の方に関心をもってもらえるような内容を心がけ、家庭と連携を図りながら子どもの健全な成長を支援していきたい。</t>
    <rPh sb="5" eb="6">
      <t>イ</t>
    </rPh>
    <rPh sb="7" eb="8">
      <t>トド</t>
    </rPh>
    <rPh sb="22" eb="24">
      <t>ガッコウ</t>
    </rPh>
    <rPh sb="27" eb="29">
      <t>キンキュウ</t>
    </rPh>
    <rPh sb="29" eb="31">
      <t>レンラク</t>
    </rPh>
    <rPh sb="31" eb="32">
      <t>トウ</t>
    </rPh>
    <rPh sb="33" eb="34">
      <t>カンガ</t>
    </rPh>
    <rPh sb="42" eb="44">
      <t>メザ</t>
    </rPh>
    <rPh sb="45" eb="47">
      <t>ヒツヨウ</t>
    </rPh>
    <rPh sb="54" eb="57">
      <t>ホゴシャ</t>
    </rPh>
    <rPh sb="58" eb="59">
      <t>カタ</t>
    </rPh>
    <rPh sb="60" eb="62">
      <t>カンシン</t>
    </rPh>
    <rPh sb="73" eb="75">
      <t>ナイヨウ</t>
    </rPh>
    <rPh sb="76" eb="77">
      <t>ココロ</t>
    </rPh>
    <rPh sb="83" eb="85">
      <t>レンケイ</t>
    </rPh>
    <rPh sb="86" eb="87">
      <t>ハカ</t>
    </rPh>
    <rPh sb="91" eb="92">
      <t>コ</t>
    </rPh>
    <rPh sb="95" eb="97">
      <t>ケンゼン</t>
    </rPh>
    <rPh sb="98" eb="100">
      <t>セイチョウ</t>
    </rPh>
    <rPh sb="101" eb="103">
      <t>シエン</t>
    </rPh>
    <phoneticPr fontId="3"/>
  </si>
  <si>
    <t>・よく思うが４４％あり、ときどき思うも含めると８４％になる。
・生徒も、学校に行くのが楽しい、どちらかというと楽しいが８７％あり、親子ともに学校を楽しく感じているとする割合が高く、大変好ましい傾向にある。</t>
    <rPh sb="3" eb="4">
      <t>オモ</t>
    </rPh>
    <rPh sb="16" eb="17">
      <t>オモ</t>
    </rPh>
    <rPh sb="19" eb="20">
      <t>フク</t>
    </rPh>
    <rPh sb="33" eb="35">
      <t>セイト</t>
    </rPh>
    <rPh sb="37" eb="39">
      <t>ガッコウ</t>
    </rPh>
    <rPh sb="40" eb="41">
      <t>イ</t>
    </rPh>
    <rPh sb="44" eb="45">
      <t>タノ</t>
    </rPh>
    <rPh sb="56" eb="57">
      <t>タノ</t>
    </rPh>
    <rPh sb="66" eb="68">
      <t>オヤコ</t>
    </rPh>
    <rPh sb="71" eb="73">
      <t>ガッコウ</t>
    </rPh>
    <rPh sb="74" eb="75">
      <t>タノ</t>
    </rPh>
    <rPh sb="77" eb="78">
      <t>カン</t>
    </rPh>
    <rPh sb="85" eb="87">
      <t>ワリアイ</t>
    </rPh>
    <rPh sb="88" eb="89">
      <t>タカ</t>
    </rPh>
    <rPh sb="91" eb="93">
      <t>タイヘン</t>
    </rPh>
    <rPh sb="93" eb="94">
      <t>コノ</t>
    </rPh>
    <rPh sb="97" eb="99">
      <t>ケイコウ</t>
    </rPh>
    <phoneticPr fontId="3"/>
  </si>
  <si>
    <t>・よく思うが２５％にとどまっている。また、生徒アンケートで、家庭学習の時間が２時間以上とする生徒の割合も２３％で、ほぼ同じ割合である。
・本校生徒にとって家庭学習習慣の確立は、学力向上のための最重要課題である。</t>
    <rPh sb="3" eb="4">
      <t>オモ</t>
    </rPh>
    <rPh sb="21" eb="23">
      <t>セイト</t>
    </rPh>
    <rPh sb="30" eb="32">
      <t>カテイ</t>
    </rPh>
    <rPh sb="32" eb="34">
      <t>ガクシュウ</t>
    </rPh>
    <rPh sb="35" eb="37">
      <t>ジカン</t>
    </rPh>
    <rPh sb="39" eb="41">
      <t>ジカン</t>
    </rPh>
    <rPh sb="41" eb="43">
      <t>イジョウ</t>
    </rPh>
    <rPh sb="46" eb="48">
      <t>セイト</t>
    </rPh>
    <rPh sb="49" eb="51">
      <t>ワリアイ</t>
    </rPh>
    <rPh sb="59" eb="60">
      <t>オナ</t>
    </rPh>
    <rPh sb="61" eb="63">
      <t>ワリアイ</t>
    </rPh>
    <rPh sb="70" eb="72">
      <t>ホンコウ</t>
    </rPh>
    <rPh sb="72" eb="74">
      <t>セイト</t>
    </rPh>
    <rPh sb="78" eb="80">
      <t>カテイ</t>
    </rPh>
    <rPh sb="80" eb="82">
      <t>ガクシュウ</t>
    </rPh>
    <rPh sb="82" eb="84">
      <t>シュウカン</t>
    </rPh>
    <rPh sb="85" eb="87">
      <t>カクリツ</t>
    </rPh>
    <rPh sb="89" eb="91">
      <t>ガクリョク</t>
    </rPh>
    <rPh sb="91" eb="93">
      <t>コウジョウ</t>
    </rPh>
    <rPh sb="97" eb="98">
      <t>サイ</t>
    </rPh>
    <rPh sb="98" eb="100">
      <t>ジュウヨウ</t>
    </rPh>
    <rPh sb="100" eb="102">
      <t>カダイ</t>
    </rPh>
    <phoneticPr fontId="3"/>
  </si>
  <si>
    <t>・65％の保護者が思うと考えている。
・新川、小羽山両小学校と、児童、生徒、教職員間で交流や緊密な連携を図り、宇部市小中一貫教育モデル校としての成果を表したい。</t>
    <rPh sb="5" eb="8">
      <t>ホゴシャ</t>
    </rPh>
    <rPh sb="9" eb="10">
      <t>オモ</t>
    </rPh>
    <rPh sb="12" eb="13">
      <t>カンガ</t>
    </rPh>
    <rPh sb="47" eb="49">
      <t>キンミツ</t>
    </rPh>
    <rPh sb="50" eb="52">
      <t>レンケイ</t>
    </rPh>
    <rPh sb="53" eb="54">
      <t>ハカ</t>
    </rPh>
    <rPh sb="56" eb="59">
      <t>ウベシ</t>
    </rPh>
    <rPh sb="59" eb="61">
      <t>ショウチュウ</t>
    </rPh>
    <rPh sb="61" eb="63">
      <t>イッカン</t>
    </rPh>
    <rPh sb="63" eb="65">
      <t>キョウイク</t>
    </rPh>
    <rPh sb="68" eb="69">
      <t>コウ</t>
    </rPh>
    <rPh sb="73" eb="75">
      <t>セイカ</t>
    </rPh>
    <rPh sb="76" eb="77">
      <t>アラワ</t>
    </rPh>
    <phoneticPr fontId="3"/>
  </si>
  <si>
    <t>・70％の保護者が思うと考えている。
・生徒は積極的に地域の祭りや奉仕活動に参加しており、ハッピー桃太郎運動が広まっている。学校支援や地域貢献の場を意識的に増やし、地域とともにある学校を目指したい。</t>
    <rPh sb="5" eb="8">
      <t>ホゴシャ</t>
    </rPh>
    <rPh sb="9" eb="10">
      <t>オモ</t>
    </rPh>
    <rPh sb="12" eb="13">
      <t>カンガ</t>
    </rPh>
    <rPh sb="21" eb="23">
      <t>セイト</t>
    </rPh>
    <rPh sb="24" eb="27">
      <t>セッキョクテキ</t>
    </rPh>
    <rPh sb="28" eb="30">
      <t>チイキ</t>
    </rPh>
    <rPh sb="31" eb="32">
      <t>マツ</t>
    </rPh>
    <rPh sb="34" eb="36">
      <t>ホウシ</t>
    </rPh>
    <rPh sb="36" eb="38">
      <t>カツドウ</t>
    </rPh>
    <rPh sb="39" eb="41">
      <t>サンカ</t>
    </rPh>
    <rPh sb="56" eb="57">
      <t>ヒロ</t>
    </rPh>
    <rPh sb="63" eb="65">
      <t>ガッコウ</t>
    </rPh>
    <rPh sb="65" eb="67">
      <t>シエン</t>
    </rPh>
    <rPh sb="68" eb="70">
      <t>チイキ</t>
    </rPh>
    <rPh sb="70" eb="72">
      <t>コウケン</t>
    </rPh>
    <rPh sb="73" eb="74">
      <t>バ</t>
    </rPh>
    <rPh sb="75" eb="78">
      <t>イシキテキ</t>
    </rPh>
    <rPh sb="79" eb="80">
      <t>フ</t>
    </rPh>
    <rPh sb="83" eb="85">
      <t>チイキ</t>
    </rPh>
    <rPh sb="91" eb="93">
      <t>ガッコウ</t>
    </rPh>
    <rPh sb="94" eb="96">
      <t>メザ</t>
    </rPh>
    <phoneticPr fontId="3"/>
  </si>
  <si>
    <t>平成２９年度１学期学校評価　　保護者集計結果　　　　　宇部市立桃山中学校</t>
    <rPh sb="0" eb="2">
      <t>ヘイセイ</t>
    </rPh>
    <rPh sb="4" eb="6">
      <t>ネンド</t>
    </rPh>
    <rPh sb="7" eb="9">
      <t>ガッキ</t>
    </rPh>
    <rPh sb="9" eb="11">
      <t>ガッコウ</t>
    </rPh>
    <rPh sb="11" eb="13">
      <t>ヒョウカ</t>
    </rPh>
    <rPh sb="15" eb="18">
      <t>ホゴシャ</t>
    </rPh>
    <rPh sb="18" eb="20">
      <t>シュウケイ</t>
    </rPh>
    <rPh sb="20" eb="22">
      <t>ケッカ</t>
    </rPh>
    <rPh sb="27" eb="31">
      <t>ウベシリツ</t>
    </rPh>
    <rPh sb="31" eb="33">
      <t>モモヤマ</t>
    </rPh>
    <rPh sb="33" eb="36">
      <t>チュウガッコウ</t>
    </rPh>
    <phoneticPr fontId="3"/>
  </si>
  <si>
    <t>7. 自問清掃では、おしゃべりをがまんし、自分と向き合うことができていますか。</t>
    <rPh sb="3" eb="5">
      <t>ジモン</t>
    </rPh>
    <rPh sb="5" eb="7">
      <t>セイソウ</t>
    </rPh>
    <rPh sb="21" eb="23">
      <t>ジブン</t>
    </rPh>
    <rPh sb="24" eb="25">
      <t>ム</t>
    </rPh>
    <rPh sb="26" eb="27">
      <t>ア</t>
    </rPh>
    <phoneticPr fontId="3"/>
  </si>
  <si>
    <t>・いずれの学年も学校が楽しいと肯定的にとらえている生徒が、全校で８７％いることは大変好ましい結果である。
・一方、楽しくないとしている生徒が１０％程度存在する。
・この１０％の生徒が、喜んで登校できる学校にするためには、どうしなければならないかが今後の課題である。</t>
    <rPh sb="5" eb="7">
      <t>ガクネン</t>
    </rPh>
    <rPh sb="8" eb="10">
      <t>ガッコウ</t>
    </rPh>
    <rPh sb="11" eb="12">
      <t>タノ</t>
    </rPh>
    <rPh sb="15" eb="18">
      <t>コウテイテキ</t>
    </rPh>
    <rPh sb="25" eb="27">
      <t>セイト</t>
    </rPh>
    <rPh sb="29" eb="31">
      <t>ゼンコウ</t>
    </rPh>
    <rPh sb="40" eb="42">
      <t>タイヘン</t>
    </rPh>
    <rPh sb="42" eb="43">
      <t>コノ</t>
    </rPh>
    <rPh sb="46" eb="48">
      <t>ケッカ</t>
    </rPh>
    <rPh sb="55" eb="57">
      <t>イッポウ</t>
    </rPh>
    <rPh sb="58" eb="59">
      <t>タノ</t>
    </rPh>
    <rPh sb="68" eb="70">
      <t>セイト</t>
    </rPh>
    <rPh sb="74" eb="76">
      <t>テイド</t>
    </rPh>
    <rPh sb="76" eb="78">
      <t>ソンザイ</t>
    </rPh>
    <rPh sb="90" eb="92">
      <t>セイト</t>
    </rPh>
    <rPh sb="94" eb="95">
      <t>ヨロコ</t>
    </rPh>
    <rPh sb="97" eb="99">
      <t>トウコウ</t>
    </rPh>
    <rPh sb="102" eb="104">
      <t>ガッコウ</t>
    </rPh>
    <rPh sb="125" eb="127">
      <t>コンゴ</t>
    </rPh>
    <rPh sb="128" eb="130">
      <t>カダイ</t>
    </rPh>
    <phoneticPr fontId="3"/>
  </si>
  <si>
    <t>・だいたいを含めると、全校では８１％が誇りに思っているとしている。
・１０％から２０％の生徒が桃山中に誇りを感じていない。
・校内におけるハッピーライフ運動、校外におけるハッピー桃太郎運動を中心とし、生徒会が主体となって誇りにできる取組を着実に増やしていき、誇りの創造につなげていってほしい。</t>
    <rPh sb="6" eb="7">
      <t>フク</t>
    </rPh>
    <rPh sb="11" eb="13">
      <t>ゼンコウ</t>
    </rPh>
    <rPh sb="19" eb="20">
      <t>ホコ</t>
    </rPh>
    <rPh sb="22" eb="23">
      <t>オモ</t>
    </rPh>
    <rPh sb="45" eb="47">
      <t>セイト</t>
    </rPh>
    <rPh sb="48" eb="50">
      <t>モモヤマ</t>
    </rPh>
    <rPh sb="50" eb="51">
      <t>チュウ</t>
    </rPh>
    <rPh sb="52" eb="53">
      <t>ホコ</t>
    </rPh>
    <rPh sb="55" eb="56">
      <t>カン</t>
    </rPh>
    <rPh sb="65" eb="67">
      <t>コウナイ</t>
    </rPh>
    <rPh sb="78" eb="80">
      <t>ウンドウ</t>
    </rPh>
    <rPh sb="81" eb="83">
      <t>コウガイ</t>
    </rPh>
    <rPh sb="91" eb="94">
      <t>モモタロウ</t>
    </rPh>
    <rPh sb="94" eb="96">
      <t>ウンドウ</t>
    </rPh>
    <rPh sb="97" eb="99">
      <t>チュウシン</t>
    </rPh>
    <rPh sb="102" eb="105">
      <t>セイトカイ</t>
    </rPh>
    <rPh sb="106" eb="108">
      <t>シュタイ</t>
    </rPh>
    <rPh sb="112" eb="113">
      <t>ホコ</t>
    </rPh>
    <rPh sb="118" eb="120">
      <t>トリクミ</t>
    </rPh>
    <rPh sb="121" eb="123">
      <t>チャクジツ</t>
    </rPh>
    <rPh sb="124" eb="125">
      <t>フ</t>
    </rPh>
    <rPh sb="131" eb="132">
      <t>ホコ</t>
    </rPh>
    <rPh sb="134" eb="136">
      <t>ソウゾウ</t>
    </rPh>
    <phoneticPr fontId="3"/>
  </si>
  <si>
    <t>・理解できていると肯定的にとらえている生徒が全校で９１％にのぼり、「学び合いのある授業」が確実に定着していると思われる。
・すべての生徒が学び合うことで喜びを感じ成長していくためには、互いが教え合い、学び合う関係性をさらに高めていくことが求められている。</t>
    <rPh sb="1" eb="3">
      <t>リカイ</t>
    </rPh>
    <rPh sb="9" eb="12">
      <t>コウテイテキ</t>
    </rPh>
    <rPh sb="19" eb="21">
      <t>セイト</t>
    </rPh>
    <rPh sb="22" eb="24">
      <t>ゼンコウ</t>
    </rPh>
    <rPh sb="34" eb="35">
      <t>マナ</t>
    </rPh>
    <rPh sb="36" eb="37">
      <t>ア</t>
    </rPh>
    <rPh sb="41" eb="43">
      <t>ジュギョウ</t>
    </rPh>
    <rPh sb="45" eb="47">
      <t>カクジツ</t>
    </rPh>
    <rPh sb="48" eb="50">
      <t>テイチャク</t>
    </rPh>
    <rPh sb="55" eb="56">
      <t>オモ</t>
    </rPh>
    <rPh sb="93" eb="94">
      <t>タガ</t>
    </rPh>
    <rPh sb="96" eb="97">
      <t>オシ</t>
    </rPh>
    <rPh sb="98" eb="99">
      <t>ア</t>
    </rPh>
    <rPh sb="101" eb="102">
      <t>マナ</t>
    </rPh>
    <rPh sb="103" eb="104">
      <t>ア</t>
    </rPh>
    <rPh sb="105" eb="108">
      <t>カンケイセイ</t>
    </rPh>
    <rPh sb="112" eb="113">
      <t>タカ</t>
    </rPh>
    <rPh sb="120" eb="121">
      <t>モト</t>
    </rPh>
    <phoneticPr fontId="3"/>
  </si>
  <si>
    <t>・いずれの学年も８０％以上の生徒が興味や意欲をもって授業に取り組んでいる。
・特に３年生の取り組んでいるとする割合は９６％で一段と高い。自己の進路に向け、目的意識をもって意欲的に取り組んでいる様子がよくわかる。
・成績の向上は、授業での積極的な取組と直結する。１０％の生徒は、学習に取り組む姿勢を見直し改善することが求められる。</t>
    <rPh sb="5" eb="7">
      <t>ガクネン</t>
    </rPh>
    <rPh sb="11" eb="13">
      <t>イジョウ</t>
    </rPh>
    <rPh sb="14" eb="16">
      <t>セイト</t>
    </rPh>
    <rPh sb="17" eb="19">
      <t>キョウミ</t>
    </rPh>
    <rPh sb="20" eb="22">
      <t>イヨク</t>
    </rPh>
    <rPh sb="26" eb="28">
      <t>ジュギョウ</t>
    </rPh>
    <rPh sb="29" eb="30">
      <t>ト</t>
    </rPh>
    <rPh sb="31" eb="32">
      <t>ク</t>
    </rPh>
    <rPh sb="40" eb="41">
      <t>トク</t>
    </rPh>
    <rPh sb="43" eb="45">
      <t>ネンセイ</t>
    </rPh>
    <rPh sb="46" eb="47">
      <t>ト</t>
    </rPh>
    <rPh sb="48" eb="49">
      <t>ク</t>
    </rPh>
    <rPh sb="56" eb="58">
      <t>ワリアイ</t>
    </rPh>
    <rPh sb="63" eb="65">
      <t>イチダン</t>
    </rPh>
    <rPh sb="66" eb="67">
      <t>タカ</t>
    </rPh>
    <rPh sb="69" eb="71">
      <t>ジコ</t>
    </rPh>
    <rPh sb="72" eb="74">
      <t>シンロ</t>
    </rPh>
    <rPh sb="75" eb="76">
      <t>ム</t>
    </rPh>
    <rPh sb="78" eb="80">
      <t>モクテキ</t>
    </rPh>
    <rPh sb="80" eb="82">
      <t>イシキ</t>
    </rPh>
    <rPh sb="86" eb="88">
      <t>イヨク</t>
    </rPh>
    <rPh sb="88" eb="89">
      <t>テキ</t>
    </rPh>
    <rPh sb="90" eb="91">
      <t>ト</t>
    </rPh>
    <rPh sb="92" eb="93">
      <t>ク</t>
    </rPh>
    <rPh sb="97" eb="99">
      <t>ヨウス</t>
    </rPh>
    <phoneticPr fontId="3"/>
  </si>
  <si>
    <t>・自分から進んであいさつができている生徒が、だいたいできているを含めれば９３％に達し、あいさつをする習慣が定着している。
・あいさつを本校の重点プロジェクトの一つとし、生徒だけでなく、保護者や地域を巻きこんで取り組んだあいさつ運動の成果といえる。
・自問清掃と並び、あいさつあふれる学校が、本校の誇りとして根付いていってくれることを熱望する。</t>
    <rPh sb="1" eb="3">
      <t>ジブン</t>
    </rPh>
    <rPh sb="5" eb="6">
      <t>スス</t>
    </rPh>
    <rPh sb="18" eb="20">
      <t>セイト</t>
    </rPh>
    <rPh sb="40" eb="41">
      <t>タッ</t>
    </rPh>
    <rPh sb="50" eb="52">
      <t>シュウカン</t>
    </rPh>
    <rPh sb="53" eb="55">
      <t>テイチャク</t>
    </rPh>
    <rPh sb="71" eb="73">
      <t>ジュウテン</t>
    </rPh>
    <rPh sb="80" eb="81">
      <t>ヒト</t>
    </rPh>
    <rPh sb="85" eb="87">
      <t>セイト</t>
    </rPh>
    <rPh sb="93" eb="96">
      <t>ホゴシャ</t>
    </rPh>
    <rPh sb="97" eb="99">
      <t>チイキ</t>
    </rPh>
    <rPh sb="105" eb="106">
      <t>ト</t>
    </rPh>
    <rPh sb="107" eb="108">
      <t>ク</t>
    </rPh>
    <rPh sb="114" eb="116">
      <t>ウンドウ</t>
    </rPh>
    <rPh sb="117" eb="119">
      <t>セイカ</t>
    </rPh>
    <rPh sb="127" eb="129">
      <t>ジモン</t>
    </rPh>
    <rPh sb="129" eb="131">
      <t>セイソウ</t>
    </rPh>
    <rPh sb="132" eb="133">
      <t>ナラ</t>
    </rPh>
    <rPh sb="147" eb="149">
      <t>ホンコウ</t>
    </rPh>
    <rPh sb="150" eb="151">
      <t>ホコ</t>
    </rPh>
    <rPh sb="155" eb="157">
      <t>ネヅ</t>
    </rPh>
    <rPh sb="168" eb="170">
      <t>ネツボウ</t>
    </rPh>
    <phoneticPr fontId="3"/>
  </si>
  <si>
    <t>・いずれの学年も、自分の考えを伝えることができると肯定的にとらえている生徒が過半数を占めている。
・他の学年に比べて２年生は、できていない割合が２０％とやや高い。
・自分の考えを述べる力を高めていくには、主体的・対話的で深い学びのある授業の推進が必要不可欠である。</t>
    <rPh sb="5" eb="7">
      <t>ガクネン</t>
    </rPh>
    <rPh sb="9" eb="11">
      <t>ジブン</t>
    </rPh>
    <rPh sb="12" eb="13">
      <t>カンガ</t>
    </rPh>
    <rPh sb="15" eb="16">
      <t>ツタ</t>
    </rPh>
    <rPh sb="38" eb="41">
      <t>カハンスウ</t>
    </rPh>
    <rPh sb="42" eb="43">
      <t>シ</t>
    </rPh>
    <rPh sb="51" eb="52">
      <t>タ</t>
    </rPh>
    <rPh sb="53" eb="55">
      <t>ガクネン</t>
    </rPh>
    <rPh sb="56" eb="57">
      <t>クラ</t>
    </rPh>
    <rPh sb="60" eb="62">
      <t>ネンセイ</t>
    </rPh>
    <rPh sb="70" eb="72">
      <t>ワリアイ</t>
    </rPh>
    <rPh sb="79" eb="80">
      <t>タカ</t>
    </rPh>
    <rPh sb="119" eb="121">
      <t>ジュギョウ</t>
    </rPh>
    <rPh sb="122" eb="124">
      <t>スイシン</t>
    </rPh>
    <rPh sb="125" eb="127">
      <t>ヒツヨウ</t>
    </rPh>
    <rPh sb="127" eb="130">
      <t>フカケツ</t>
    </rPh>
    <phoneticPr fontId="3"/>
  </si>
  <si>
    <t>　</t>
    <phoneticPr fontId="3"/>
  </si>
  <si>
    <t>　初秋の候、皆様におかれましてはますます御健勝のこととお喜び申し上げます。平素から、本校教育につきまして御理解と御協力をいただき、誠にありがとうございます。
　さて、１学期末に実施しました学校評価アンケートにつきましては、御多用中にもかかわらず、御協力いただきましてありがとうございました。ここに、集計結果をお知らせいたします。</t>
    <phoneticPr fontId="3"/>
  </si>
  <si>
    <r>
      <t xml:space="preserve">平成２９年度 １学期学校評価アンケート集計結果・改善方向について </t>
    </r>
    <r>
      <rPr>
        <sz val="12"/>
        <color theme="1"/>
        <rFont val="ＭＳ Ｐゴシック"/>
        <family val="3"/>
        <charset val="128"/>
        <scheme val="minor"/>
      </rPr>
      <t>宇部市立桃山中学校</t>
    </r>
    <rPh sb="0" eb="2">
      <t>ヘイセイ</t>
    </rPh>
    <rPh sb="4" eb="6">
      <t>ネンド</t>
    </rPh>
    <rPh sb="8" eb="10">
      <t>ガッキ</t>
    </rPh>
    <rPh sb="10" eb="12">
      <t>ガッコウ</t>
    </rPh>
    <rPh sb="12" eb="14">
      <t>ヒョウカ</t>
    </rPh>
    <rPh sb="33" eb="37">
      <t>ウベシリツ</t>
    </rPh>
    <rPh sb="37" eb="39">
      <t>モモヤマ</t>
    </rPh>
    <rPh sb="39" eb="42">
      <t>チュウガッコウ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</si>
</sst>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scheme val="minor"/>
    </font>
    <font>
      <sz val="11"/>
      <color rgb="FF000000"/>
      <name val="ＭＳ Ｐゴシック"/>
      <family val="3"/>
      <charset val="128"/>
      <scheme val="minor"/>
    </font>
    <font>
      <b/>
      <sz val="11"/>
      <color rgb="FF000000"/>
      <name val="ＭＳ Ｐゴシック"/>
      <family val="3"/>
      <charset val="128"/>
      <scheme val="minor"/>
    </font>
    <font>
      <sz val="6"/>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9"/>
      <color theme="1"/>
      <name val="ＭＳ Ｐゴシック"/>
      <family val="2"/>
      <scheme val="minor"/>
    </font>
    <font>
      <sz val="11"/>
      <color theme="1"/>
      <name val="ＭＳ Ｐゴシック"/>
      <family val="2"/>
      <scheme val="minor"/>
    </font>
    <font>
      <sz val="14"/>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5">
    <border>
      <left/>
      <right/>
      <top/>
      <bottom/>
      <diagonal/>
    </border>
    <border>
      <left style="dashDotDot">
        <color indexed="64"/>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style="dashDotDot">
        <color indexed="64"/>
      </right>
      <top/>
      <bottom style="dashDotDot">
        <color indexed="64"/>
      </bottom>
      <diagonal/>
    </border>
    <border>
      <left/>
      <right/>
      <top style="dashDotDot">
        <color indexed="64"/>
      </top>
      <bottom/>
      <diagonal/>
    </border>
    <border>
      <left style="dashDot">
        <color auto="1"/>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style="dashDot">
        <color auto="1"/>
      </right>
      <top/>
      <bottom style="dashDot">
        <color auto="1"/>
      </bottom>
      <diagonal/>
    </border>
    <border>
      <left/>
      <right/>
      <top style="dashDot">
        <color auto="1"/>
      </top>
      <bottom/>
      <diagonal/>
    </border>
  </borders>
  <cellStyleXfs count="2">
    <xf numFmtId="0" fontId="0" fillId="0" borderId="0"/>
    <xf numFmtId="9" fontId="7" fillId="0" borderId="0" applyFont="0" applyFill="0" applyBorder="0" applyAlignment="0" applyProtection="0">
      <alignment vertical="center"/>
    </xf>
  </cellStyleXfs>
  <cellXfs count="41">
    <xf numFmtId="0" fontId="0" fillId="0" borderId="0" xfId="0"/>
    <xf numFmtId="0" fontId="2" fillId="0" borderId="0" xfId="0" applyFont="1" applyAlignment="1">
      <alignment horizontal="center" vertical="center" wrapText="1"/>
    </xf>
    <xf numFmtId="9" fontId="1" fillId="0" borderId="0" xfId="0" applyNumberFormat="1" applyFont="1" applyAlignment="1">
      <alignment vertical="center" wrapText="1"/>
    </xf>
    <xf numFmtId="0" fontId="4" fillId="0" borderId="0" xfId="0" applyFont="1" applyAlignment="1">
      <alignment horizontal="left" vertical="center"/>
    </xf>
    <xf numFmtId="0" fontId="0" fillId="0" borderId="0" xfId="0" applyAlignment="1">
      <alignment horizontal="center"/>
    </xf>
    <xf numFmtId="0" fontId="0" fillId="0" borderId="0" xfId="0" applyAlignment="1"/>
    <xf numFmtId="0" fontId="4" fillId="0" borderId="0" xfId="0" applyFont="1"/>
    <xf numFmtId="0" fontId="5" fillId="0" borderId="0" xfId="0" applyFont="1"/>
    <xf numFmtId="0" fontId="1" fillId="0" borderId="0" xfId="0" applyFont="1" applyAlignment="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9" fontId="0" fillId="0" borderId="0" xfId="0" applyNumberFormat="1"/>
    <xf numFmtId="9" fontId="0" fillId="0" borderId="0" xfId="1" applyFont="1" applyAlignment="1"/>
    <xf numFmtId="0" fontId="6" fillId="0" borderId="0" xfId="0" applyFont="1" applyBorder="1" applyAlignment="1">
      <alignment vertical="top" wrapText="1"/>
    </xf>
    <xf numFmtId="0" fontId="0" fillId="0" borderId="0" xfId="0" applyAlignment="1">
      <alignment horizontal="center"/>
    </xf>
    <xf numFmtId="0" fontId="6" fillId="0" borderId="7" xfId="0" applyFont="1" applyBorder="1" applyAlignment="1">
      <alignment vertical="top" wrapText="1"/>
    </xf>
    <xf numFmtId="0" fontId="6" fillId="0" borderId="0" xfId="0" applyFont="1" applyBorder="1" applyAlignment="1">
      <alignment horizontal="left" vertical="top" wrapText="1"/>
    </xf>
    <xf numFmtId="0" fontId="6" fillId="0" borderId="14" xfId="0" applyFont="1" applyBorder="1" applyAlignment="1">
      <alignment vertical="top" wrapText="1"/>
    </xf>
    <xf numFmtId="0" fontId="0" fillId="0" borderId="7" xfId="0" applyBorder="1"/>
    <xf numFmtId="0" fontId="0" fillId="0" borderId="0" xfId="0" applyBorder="1"/>
    <xf numFmtId="0" fontId="10" fillId="0" borderId="0" xfId="0" applyFont="1" applyAlignment="1">
      <alignment horizontal="left"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8" fillId="0" borderId="0" xfId="0" applyFont="1" applyAlignment="1">
      <alignment horizontal="center"/>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4" fillId="0" borderId="0" xfId="0" applyFont="1" applyAlignment="1">
      <alignment horizontal="left" vertical="top"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8" fillId="0" borderId="0" xfId="0" applyFont="1" applyAlignment="1">
      <alignment horizontal="left"/>
    </xf>
    <xf numFmtId="0" fontId="11" fillId="0" borderId="0" xfId="0" applyFont="1" applyAlignment="1">
      <alignment horizontal="left" wrapText="1"/>
    </xf>
  </cellXfs>
  <cellStyles count="2">
    <cellStyle name="パーセント" xfId="1" builtinId="5"/>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元データ_生徒!$B$4</c:f>
              <c:strCache>
                <c:ptCount val="1"/>
                <c:pt idx="0">
                  <c:v>楽しい</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元データ_生徒!$A$5:$A$8</c:f>
              <c:strCache>
                <c:ptCount val="4"/>
                <c:pt idx="0">
                  <c:v>1年</c:v>
                </c:pt>
                <c:pt idx="1">
                  <c:v>2年</c:v>
                </c:pt>
                <c:pt idx="2">
                  <c:v>3年</c:v>
                </c:pt>
                <c:pt idx="3">
                  <c:v>全校</c:v>
                </c:pt>
              </c:strCache>
            </c:strRef>
          </c:cat>
          <c:val>
            <c:numRef>
              <c:f>元データ_生徒!$B$5:$B$8</c:f>
              <c:numCache>
                <c:formatCode>0%</c:formatCode>
                <c:ptCount val="4"/>
                <c:pt idx="0">
                  <c:v>0.64</c:v>
                </c:pt>
                <c:pt idx="1">
                  <c:v>0.43</c:v>
                </c:pt>
                <c:pt idx="2">
                  <c:v>0.49</c:v>
                </c:pt>
                <c:pt idx="3">
                  <c:v>0.52</c:v>
                </c:pt>
              </c:numCache>
            </c:numRef>
          </c:val>
          <c:extLst xmlns:c16r2="http://schemas.microsoft.com/office/drawing/2015/06/chart">
            <c:ext xmlns:c16="http://schemas.microsoft.com/office/drawing/2014/chart" uri="{C3380CC4-5D6E-409C-BE32-E72D297353CC}">
              <c16:uniqueId val="{00000000-AFE9-4A36-BBCF-716866BA4495}"/>
            </c:ext>
          </c:extLst>
        </c:ser>
        <c:ser>
          <c:idx val="1"/>
          <c:order val="1"/>
          <c:tx>
            <c:strRef>
              <c:f>元データ_生徒!$C$4</c:f>
              <c:strCache>
                <c:ptCount val="1"/>
                <c:pt idx="0">
                  <c:v>どちらかというと楽しい</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元データ_生徒!$A$5:$A$8</c:f>
              <c:strCache>
                <c:ptCount val="4"/>
                <c:pt idx="0">
                  <c:v>1年</c:v>
                </c:pt>
                <c:pt idx="1">
                  <c:v>2年</c:v>
                </c:pt>
                <c:pt idx="2">
                  <c:v>3年</c:v>
                </c:pt>
                <c:pt idx="3">
                  <c:v>全校</c:v>
                </c:pt>
              </c:strCache>
            </c:strRef>
          </c:cat>
          <c:val>
            <c:numRef>
              <c:f>元データ_生徒!$C$5:$C$8</c:f>
              <c:numCache>
                <c:formatCode>0%</c:formatCode>
                <c:ptCount val="4"/>
                <c:pt idx="0">
                  <c:v>0.3</c:v>
                </c:pt>
                <c:pt idx="1">
                  <c:v>0.37</c:v>
                </c:pt>
                <c:pt idx="2">
                  <c:v>0.37</c:v>
                </c:pt>
                <c:pt idx="3">
                  <c:v>0.34666666666666668</c:v>
                </c:pt>
              </c:numCache>
            </c:numRef>
          </c:val>
          <c:extLst xmlns:c16r2="http://schemas.microsoft.com/office/drawing/2015/06/chart">
            <c:ext xmlns:c16="http://schemas.microsoft.com/office/drawing/2014/chart" uri="{C3380CC4-5D6E-409C-BE32-E72D297353CC}">
              <c16:uniqueId val="{00000001-AFE9-4A36-BBCF-716866BA4495}"/>
            </c:ext>
          </c:extLst>
        </c:ser>
        <c:ser>
          <c:idx val="2"/>
          <c:order val="2"/>
          <c:tx>
            <c:strRef>
              <c:f>元データ_生徒!$D$4</c:f>
              <c:strCache>
                <c:ptCount val="1"/>
                <c:pt idx="0">
                  <c:v>どちらかというと楽しくない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元データ_生徒!$A$5:$A$8</c:f>
              <c:strCache>
                <c:ptCount val="4"/>
                <c:pt idx="0">
                  <c:v>1年</c:v>
                </c:pt>
                <c:pt idx="1">
                  <c:v>2年</c:v>
                </c:pt>
                <c:pt idx="2">
                  <c:v>3年</c:v>
                </c:pt>
                <c:pt idx="3">
                  <c:v>全校</c:v>
                </c:pt>
              </c:strCache>
            </c:strRef>
          </c:cat>
          <c:val>
            <c:numRef>
              <c:f>元データ_生徒!$D$5:$D$8</c:f>
              <c:numCache>
                <c:formatCode>0%</c:formatCode>
                <c:ptCount val="4"/>
                <c:pt idx="0">
                  <c:v>0.02</c:v>
                </c:pt>
                <c:pt idx="1">
                  <c:v>0.13</c:v>
                </c:pt>
                <c:pt idx="2">
                  <c:v>0.11</c:v>
                </c:pt>
                <c:pt idx="3">
                  <c:v>8.666666666666667E-2</c:v>
                </c:pt>
              </c:numCache>
            </c:numRef>
          </c:val>
          <c:extLst xmlns:c16r2="http://schemas.microsoft.com/office/drawing/2015/06/chart">
            <c:ext xmlns:c16="http://schemas.microsoft.com/office/drawing/2014/chart" uri="{C3380CC4-5D6E-409C-BE32-E72D297353CC}">
              <c16:uniqueId val="{00000002-AFE9-4A36-BBCF-716866BA4495}"/>
            </c:ext>
          </c:extLst>
        </c:ser>
        <c:ser>
          <c:idx val="3"/>
          <c:order val="3"/>
          <c:tx>
            <c:strRef>
              <c:f>元データ_生徒!$E$4</c:f>
              <c:strCache>
                <c:ptCount val="1"/>
                <c:pt idx="0">
                  <c:v>まったく楽しくない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元データ_生徒!$A$5:$A$8</c:f>
              <c:strCache>
                <c:ptCount val="4"/>
                <c:pt idx="0">
                  <c:v>1年</c:v>
                </c:pt>
                <c:pt idx="1">
                  <c:v>2年</c:v>
                </c:pt>
                <c:pt idx="2">
                  <c:v>3年</c:v>
                </c:pt>
                <c:pt idx="3">
                  <c:v>全校</c:v>
                </c:pt>
              </c:strCache>
            </c:strRef>
          </c:cat>
          <c:val>
            <c:numRef>
              <c:f>元データ_生徒!$E$5:$E$8</c:f>
              <c:numCache>
                <c:formatCode>0%</c:formatCode>
                <c:ptCount val="4"/>
                <c:pt idx="0">
                  <c:v>0.01</c:v>
                </c:pt>
                <c:pt idx="1">
                  <c:v>0.03</c:v>
                </c:pt>
                <c:pt idx="2">
                  <c:v>0.01</c:v>
                </c:pt>
                <c:pt idx="3">
                  <c:v>1.6666666666666666E-2</c:v>
                </c:pt>
              </c:numCache>
            </c:numRef>
          </c:val>
          <c:extLst xmlns:c16r2="http://schemas.microsoft.com/office/drawing/2015/06/chart">
            <c:ext xmlns:c16="http://schemas.microsoft.com/office/drawing/2014/chart" uri="{C3380CC4-5D6E-409C-BE32-E72D297353CC}">
              <c16:uniqueId val="{00000003-AFE9-4A36-BBCF-716866BA4495}"/>
            </c:ext>
          </c:extLst>
        </c:ser>
        <c:dLbls>
          <c:showLegendKey val="0"/>
          <c:showVal val="0"/>
          <c:showCatName val="0"/>
          <c:showSerName val="0"/>
          <c:showPercent val="0"/>
          <c:showBubbleSize val="0"/>
        </c:dLbls>
        <c:gapWidth val="50"/>
        <c:overlap val="100"/>
        <c:axId val="205216064"/>
        <c:axId val="205216456"/>
        <c:extLst xmlns:c16r2="http://schemas.microsoft.com/office/drawing/2015/06/chart">
          <c:ext xmlns:c15="http://schemas.microsoft.com/office/drawing/2012/chart" uri="{02D57815-91ED-43cb-92C2-25804820EDAC}">
            <c15:filteredBarSeries>
              <c15:ser>
                <c:idx val="4"/>
                <c:order val="4"/>
                <c:tx>
                  <c:strRef>
                    <c:extLst xmlns:c16r2="http://schemas.microsoft.com/office/drawing/2015/06/chart">
                      <c:ext uri="{02D57815-91ED-43cb-92C2-25804820EDAC}">
                        <c15:formulaRef>
                          <c15:sqref>元データ_生徒!$F$4</c15:sqref>
                        </c15:formulaRef>
                      </c:ext>
                    </c:extLst>
                    <c:strCache>
                      <c:ptCount val="1"/>
                      <c:pt idx="0">
                        <c:v>無回答</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元データ_生徒!$A$5:$A$8</c15:sqref>
                        </c15:formulaRef>
                      </c:ext>
                    </c:extLst>
                    <c:strCache>
                      <c:ptCount val="4"/>
                      <c:pt idx="0">
                        <c:v>1年</c:v>
                      </c:pt>
                      <c:pt idx="1">
                        <c:v>2年</c:v>
                      </c:pt>
                      <c:pt idx="2">
                        <c:v>3年</c:v>
                      </c:pt>
                      <c:pt idx="3">
                        <c:v>全校</c:v>
                      </c:pt>
                    </c:strCache>
                  </c:strRef>
                </c:cat>
                <c:val>
                  <c:numRef>
                    <c:extLst xmlns:c16r2="http://schemas.microsoft.com/office/drawing/2015/06/chart">
                      <c:ext uri="{02D57815-91ED-43cb-92C2-25804820EDAC}">
                        <c15:formulaRef>
                          <c15:sqref>元データ_生徒!$F$5:$F$8</c15:sqref>
                        </c15:formulaRef>
                      </c:ext>
                    </c:extLst>
                    <c:numCache>
                      <c:formatCode>0%</c:formatCode>
                      <c:ptCount val="4"/>
                      <c:pt idx="0">
                        <c:v>0.01</c:v>
                      </c:pt>
                      <c:pt idx="1">
                        <c:v>0.02</c:v>
                      </c:pt>
                      <c:pt idx="2">
                        <c:v>0</c:v>
                      </c:pt>
                      <c:pt idx="3">
                        <c:v>0.01</c:v>
                      </c:pt>
                    </c:numCache>
                  </c:numRef>
                </c:val>
                <c:extLst xmlns:c16r2="http://schemas.microsoft.com/office/drawing/2015/06/chart">
                  <c:ext xmlns:c16="http://schemas.microsoft.com/office/drawing/2014/chart" uri="{C3380CC4-5D6E-409C-BE32-E72D297353CC}">
                    <c16:uniqueId val="{00000004-AFE9-4A36-BBCF-716866BA4495}"/>
                  </c:ext>
                </c:extLst>
              </c15:ser>
            </c15:filteredBarSeries>
          </c:ext>
        </c:extLst>
      </c:barChart>
      <c:catAx>
        <c:axId val="20521606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216456"/>
        <c:crosses val="autoZero"/>
        <c:auto val="1"/>
        <c:lblAlgn val="ctr"/>
        <c:lblOffset val="100"/>
        <c:noMultiLvlLbl val="0"/>
      </c:catAx>
      <c:valAx>
        <c:axId val="20521645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2160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元データ_生徒!$B$56</c:f>
              <c:strCache>
                <c:ptCount val="1"/>
                <c:pt idx="0">
                  <c:v>できている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元データ_生徒!$A$57:$A$60</c:f>
              <c:strCache>
                <c:ptCount val="4"/>
                <c:pt idx="0">
                  <c:v>1年</c:v>
                </c:pt>
                <c:pt idx="1">
                  <c:v>2年</c:v>
                </c:pt>
                <c:pt idx="2">
                  <c:v>3年</c:v>
                </c:pt>
                <c:pt idx="3">
                  <c:v>全校</c:v>
                </c:pt>
              </c:strCache>
            </c:strRef>
          </c:cat>
          <c:val>
            <c:numRef>
              <c:f>元データ_生徒!$B$57:$B$60</c:f>
              <c:numCache>
                <c:formatCode>0%</c:formatCode>
                <c:ptCount val="4"/>
                <c:pt idx="0">
                  <c:v>0.32</c:v>
                </c:pt>
                <c:pt idx="1">
                  <c:v>0.38</c:v>
                </c:pt>
                <c:pt idx="2">
                  <c:v>0.4</c:v>
                </c:pt>
                <c:pt idx="3">
                  <c:v>0.3666666666666667</c:v>
                </c:pt>
              </c:numCache>
            </c:numRef>
          </c:val>
          <c:extLst xmlns:c16r2="http://schemas.microsoft.com/office/drawing/2015/06/chart">
            <c:ext xmlns:c16="http://schemas.microsoft.com/office/drawing/2014/chart" uri="{C3380CC4-5D6E-409C-BE32-E72D297353CC}">
              <c16:uniqueId val="{00000000-4B6D-4FF5-BDF0-1CE45EF29C39}"/>
            </c:ext>
          </c:extLst>
        </c:ser>
        <c:ser>
          <c:idx val="1"/>
          <c:order val="1"/>
          <c:tx>
            <c:strRef>
              <c:f>元データ_生徒!$C$56</c:f>
              <c:strCache>
                <c:ptCount val="1"/>
                <c:pt idx="0">
                  <c:v>だいたいできている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元データ_生徒!$A$57:$A$60</c:f>
              <c:strCache>
                <c:ptCount val="4"/>
                <c:pt idx="0">
                  <c:v>1年</c:v>
                </c:pt>
                <c:pt idx="1">
                  <c:v>2年</c:v>
                </c:pt>
                <c:pt idx="2">
                  <c:v>3年</c:v>
                </c:pt>
                <c:pt idx="3">
                  <c:v>全校</c:v>
                </c:pt>
              </c:strCache>
            </c:strRef>
          </c:cat>
          <c:val>
            <c:numRef>
              <c:f>元データ_生徒!$C$57:$C$60</c:f>
              <c:numCache>
                <c:formatCode>0%</c:formatCode>
                <c:ptCount val="4"/>
                <c:pt idx="0">
                  <c:v>0.45</c:v>
                </c:pt>
                <c:pt idx="1">
                  <c:v>0.45</c:v>
                </c:pt>
                <c:pt idx="2">
                  <c:v>0.51</c:v>
                </c:pt>
                <c:pt idx="3">
                  <c:v>0.47000000000000003</c:v>
                </c:pt>
              </c:numCache>
            </c:numRef>
          </c:val>
          <c:extLst xmlns:c16r2="http://schemas.microsoft.com/office/drawing/2015/06/chart">
            <c:ext xmlns:c16="http://schemas.microsoft.com/office/drawing/2014/chart" uri="{C3380CC4-5D6E-409C-BE32-E72D297353CC}">
              <c16:uniqueId val="{00000001-4B6D-4FF5-BDF0-1CE45EF29C39}"/>
            </c:ext>
          </c:extLst>
        </c:ser>
        <c:ser>
          <c:idx val="2"/>
          <c:order val="2"/>
          <c:tx>
            <c:strRef>
              <c:f>元データ_生徒!$D$56</c:f>
              <c:strCache>
                <c:ptCount val="1"/>
                <c:pt idx="0">
                  <c:v>あまりできていない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元データ_生徒!$A$57:$A$60</c:f>
              <c:strCache>
                <c:ptCount val="4"/>
                <c:pt idx="0">
                  <c:v>1年</c:v>
                </c:pt>
                <c:pt idx="1">
                  <c:v>2年</c:v>
                </c:pt>
                <c:pt idx="2">
                  <c:v>3年</c:v>
                </c:pt>
                <c:pt idx="3">
                  <c:v>全校</c:v>
                </c:pt>
              </c:strCache>
            </c:strRef>
          </c:cat>
          <c:val>
            <c:numRef>
              <c:f>元データ_生徒!$D$57:$D$60</c:f>
              <c:numCache>
                <c:formatCode>0%</c:formatCode>
                <c:ptCount val="4"/>
                <c:pt idx="0">
                  <c:v>0.2</c:v>
                </c:pt>
                <c:pt idx="1">
                  <c:v>0.11</c:v>
                </c:pt>
                <c:pt idx="2">
                  <c:v>0.06</c:v>
                </c:pt>
                <c:pt idx="3">
                  <c:v>0.12333333333333334</c:v>
                </c:pt>
              </c:numCache>
            </c:numRef>
          </c:val>
          <c:extLst xmlns:c16r2="http://schemas.microsoft.com/office/drawing/2015/06/chart">
            <c:ext xmlns:c16="http://schemas.microsoft.com/office/drawing/2014/chart" uri="{C3380CC4-5D6E-409C-BE32-E72D297353CC}">
              <c16:uniqueId val="{00000002-4B6D-4FF5-BDF0-1CE45EF29C39}"/>
            </c:ext>
          </c:extLst>
        </c:ser>
        <c:ser>
          <c:idx val="3"/>
          <c:order val="3"/>
          <c:tx>
            <c:strRef>
              <c:f>元データ_生徒!$E$56</c:f>
              <c:strCache>
                <c:ptCount val="1"/>
                <c:pt idx="0">
                  <c:v>まったくできていない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元データ_生徒!$A$57:$A$60</c:f>
              <c:strCache>
                <c:ptCount val="4"/>
                <c:pt idx="0">
                  <c:v>1年</c:v>
                </c:pt>
                <c:pt idx="1">
                  <c:v>2年</c:v>
                </c:pt>
                <c:pt idx="2">
                  <c:v>3年</c:v>
                </c:pt>
                <c:pt idx="3">
                  <c:v>全校</c:v>
                </c:pt>
              </c:strCache>
            </c:strRef>
          </c:cat>
          <c:val>
            <c:numRef>
              <c:f>元データ_生徒!$E$57:$E$60</c:f>
              <c:numCache>
                <c:formatCode>0%</c:formatCode>
                <c:ptCount val="4"/>
                <c:pt idx="0">
                  <c:v>0.02</c:v>
                </c:pt>
                <c:pt idx="1">
                  <c:v>0.03</c:v>
                </c:pt>
                <c:pt idx="2">
                  <c:v>0.01</c:v>
                </c:pt>
                <c:pt idx="3">
                  <c:v>0.02</c:v>
                </c:pt>
              </c:numCache>
            </c:numRef>
          </c:val>
          <c:extLst xmlns:c16r2="http://schemas.microsoft.com/office/drawing/2015/06/chart">
            <c:ext xmlns:c16="http://schemas.microsoft.com/office/drawing/2014/chart" uri="{C3380CC4-5D6E-409C-BE32-E72D297353CC}">
              <c16:uniqueId val="{00000003-4B6D-4FF5-BDF0-1CE45EF29C39}"/>
            </c:ext>
          </c:extLst>
        </c:ser>
        <c:dLbls>
          <c:showLegendKey val="0"/>
          <c:showVal val="0"/>
          <c:showCatName val="0"/>
          <c:showSerName val="0"/>
          <c:showPercent val="0"/>
          <c:showBubbleSize val="0"/>
        </c:dLbls>
        <c:gapWidth val="50"/>
        <c:overlap val="100"/>
        <c:axId val="217021600"/>
        <c:axId val="217370344"/>
      </c:barChart>
      <c:catAx>
        <c:axId val="21702160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370344"/>
        <c:crosses val="autoZero"/>
        <c:auto val="1"/>
        <c:lblAlgn val="ctr"/>
        <c:lblOffset val="100"/>
        <c:noMultiLvlLbl val="0"/>
      </c:catAx>
      <c:valAx>
        <c:axId val="217370344"/>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021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元データ_生徒!$B$63</c:f>
              <c:strCache>
                <c:ptCount val="1"/>
                <c:pt idx="0">
                  <c:v>心がけている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元データ_生徒!$A$64:$A$67</c:f>
              <c:strCache>
                <c:ptCount val="4"/>
                <c:pt idx="0">
                  <c:v>1年</c:v>
                </c:pt>
                <c:pt idx="1">
                  <c:v>2年</c:v>
                </c:pt>
                <c:pt idx="2">
                  <c:v>3年</c:v>
                </c:pt>
                <c:pt idx="3">
                  <c:v>全校</c:v>
                </c:pt>
              </c:strCache>
            </c:strRef>
          </c:cat>
          <c:val>
            <c:numRef>
              <c:f>元データ_生徒!$B$64:$B$67</c:f>
              <c:numCache>
                <c:formatCode>0%</c:formatCode>
                <c:ptCount val="4"/>
                <c:pt idx="0">
                  <c:v>0.5</c:v>
                </c:pt>
                <c:pt idx="1">
                  <c:v>0.48</c:v>
                </c:pt>
                <c:pt idx="2">
                  <c:v>0.56000000000000005</c:v>
                </c:pt>
                <c:pt idx="3">
                  <c:v>0.51333333333333331</c:v>
                </c:pt>
              </c:numCache>
            </c:numRef>
          </c:val>
          <c:extLst xmlns:c16r2="http://schemas.microsoft.com/office/drawing/2015/06/chart">
            <c:ext xmlns:c16="http://schemas.microsoft.com/office/drawing/2014/chart" uri="{C3380CC4-5D6E-409C-BE32-E72D297353CC}">
              <c16:uniqueId val="{00000000-391D-4538-B4AC-DECD0793EA72}"/>
            </c:ext>
          </c:extLst>
        </c:ser>
        <c:ser>
          <c:idx val="1"/>
          <c:order val="1"/>
          <c:tx>
            <c:strRef>
              <c:f>元データ_生徒!$C$63</c:f>
              <c:strCache>
                <c:ptCount val="1"/>
                <c:pt idx="0">
                  <c:v>だいたい心がけている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元データ_生徒!$A$64:$A$67</c:f>
              <c:strCache>
                <c:ptCount val="4"/>
                <c:pt idx="0">
                  <c:v>1年</c:v>
                </c:pt>
                <c:pt idx="1">
                  <c:v>2年</c:v>
                </c:pt>
                <c:pt idx="2">
                  <c:v>3年</c:v>
                </c:pt>
                <c:pt idx="3">
                  <c:v>全校</c:v>
                </c:pt>
              </c:strCache>
            </c:strRef>
          </c:cat>
          <c:val>
            <c:numRef>
              <c:f>元データ_生徒!$C$64:$C$67</c:f>
              <c:numCache>
                <c:formatCode>0%</c:formatCode>
                <c:ptCount val="4"/>
                <c:pt idx="0">
                  <c:v>0.42</c:v>
                </c:pt>
                <c:pt idx="1">
                  <c:v>0.36</c:v>
                </c:pt>
                <c:pt idx="2">
                  <c:v>0.33</c:v>
                </c:pt>
                <c:pt idx="3">
                  <c:v>0.37000000000000005</c:v>
                </c:pt>
              </c:numCache>
            </c:numRef>
          </c:val>
          <c:extLst xmlns:c16r2="http://schemas.microsoft.com/office/drawing/2015/06/chart">
            <c:ext xmlns:c16="http://schemas.microsoft.com/office/drawing/2014/chart" uri="{C3380CC4-5D6E-409C-BE32-E72D297353CC}">
              <c16:uniqueId val="{00000001-391D-4538-B4AC-DECD0793EA72}"/>
            </c:ext>
          </c:extLst>
        </c:ser>
        <c:ser>
          <c:idx val="2"/>
          <c:order val="2"/>
          <c:tx>
            <c:strRef>
              <c:f>元データ_生徒!$D$63</c:f>
              <c:strCache>
                <c:ptCount val="1"/>
                <c:pt idx="0">
                  <c:v>あまり心がけていない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元データ_生徒!$A$64:$A$67</c:f>
              <c:strCache>
                <c:ptCount val="4"/>
                <c:pt idx="0">
                  <c:v>1年</c:v>
                </c:pt>
                <c:pt idx="1">
                  <c:v>2年</c:v>
                </c:pt>
                <c:pt idx="2">
                  <c:v>3年</c:v>
                </c:pt>
                <c:pt idx="3">
                  <c:v>全校</c:v>
                </c:pt>
              </c:strCache>
            </c:strRef>
          </c:cat>
          <c:val>
            <c:numRef>
              <c:f>元データ_生徒!$D$64:$D$67</c:f>
              <c:numCache>
                <c:formatCode>0%</c:formatCode>
                <c:ptCount val="4"/>
                <c:pt idx="0">
                  <c:v>0.05</c:v>
                </c:pt>
                <c:pt idx="1">
                  <c:v>0.1</c:v>
                </c:pt>
                <c:pt idx="2">
                  <c:v>7.0000000000000007E-2</c:v>
                </c:pt>
                <c:pt idx="3">
                  <c:v>7.3333333333333348E-2</c:v>
                </c:pt>
              </c:numCache>
            </c:numRef>
          </c:val>
          <c:extLst xmlns:c16r2="http://schemas.microsoft.com/office/drawing/2015/06/chart">
            <c:ext xmlns:c16="http://schemas.microsoft.com/office/drawing/2014/chart" uri="{C3380CC4-5D6E-409C-BE32-E72D297353CC}">
              <c16:uniqueId val="{00000002-391D-4538-B4AC-DECD0793EA72}"/>
            </c:ext>
          </c:extLst>
        </c:ser>
        <c:ser>
          <c:idx val="3"/>
          <c:order val="3"/>
          <c:tx>
            <c:strRef>
              <c:f>元データ_生徒!$E$63</c:f>
              <c:strCache>
                <c:ptCount val="1"/>
                <c:pt idx="0">
                  <c:v>まったく心がけていない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元データ_生徒!$A$64:$A$67</c:f>
              <c:strCache>
                <c:ptCount val="4"/>
                <c:pt idx="0">
                  <c:v>1年</c:v>
                </c:pt>
                <c:pt idx="1">
                  <c:v>2年</c:v>
                </c:pt>
                <c:pt idx="2">
                  <c:v>3年</c:v>
                </c:pt>
                <c:pt idx="3">
                  <c:v>全校</c:v>
                </c:pt>
              </c:strCache>
            </c:strRef>
          </c:cat>
          <c:val>
            <c:numRef>
              <c:f>元データ_生徒!$E$64:$E$67</c:f>
              <c:numCache>
                <c:formatCode>0%</c:formatCode>
                <c:ptCount val="4"/>
                <c:pt idx="0">
                  <c:v>0.01</c:v>
                </c:pt>
                <c:pt idx="1">
                  <c:v>0.03</c:v>
                </c:pt>
                <c:pt idx="2">
                  <c:v>0.02</c:v>
                </c:pt>
                <c:pt idx="3">
                  <c:v>0.02</c:v>
                </c:pt>
              </c:numCache>
            </c:numRef>
          </c:val>
          <c:extLst xmlns:c16r2="http://schemas.microsoft.com/office/drawing/2015/06/chart">
            <c:ext xmlns:c16="http://schemas.microsoft.com/office/drawing/2014/chart" uri="{C3380CC4-5D6E-409C-BE32-E72D297353CC}">
              <c16:uniqueId val="{00000003-391D-4538-B4AC-DECD0793EA72}"/>
            </c:ext>
          </c:extLst>
        </c:ser>
        <c:dLbls>
          <c:showLegendKey val="0"/>
          <c:showVal val="0"/>
          <c:showCatName val="0"/>
          <c:showSerName val="0"/>
          <c:showPercent val="0"/>
          <c:showBubbleSize val="0"/>
        </c:dLbls>
        <c:gapWidth val="50"/>
        <c:overlap val="100"/>
        <c:axId val="217371128"/>
        <c:axId val="217371520"/>
      </c:barChart>
      <c:catAx>
        <c:axId val="217371128"/>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371520"/>
        <c:crosses val="autoZero"/>
        <c:auto val="1"/>
        <c:lblAlgn val="ctr"/>
        <c:lblOffset val="100"/>
        <c:noMultiLvlLbl val="0"/>
      </c:catAx>
      <c:valAx>
        <c:axId val="217371520"/>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3711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元データ_生徒!$B$49</c:f>
              <c:strCache>
                <c:ptCount val="1"/>
                <c:pt idx="0">
                  <c:v>３時間以上</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元データ_生徒!$A$50:$A$53</c:f>
              <c:strCache>
                <c:ptCount val="4"/>
                <c:pt idx="0">
                  <c:v>1年</c:v>
                </c:pt>
                <c:pt idx="1">
                  <c:v>2年</c:v>
                </c:pt>
                <c:pt idx="2">
                  <c:v>3年</c:v>
                </c:pt>
                <c:pt idx="3">
                  <c:v>全校</c:v>
                </c:pt>
              </c:strCache>
            </c:strRef>
          </c:cat>
          <c:val>
            <c:numRef>
              <c:f>元データ_生徒!$B$50:$B$53</c:f>
              <c:numCache>
                <c:formatCode>0%</c:formatCode>
                <c:ptCount val="4"/>
                <c:pt idx="0">
                  <c:v>0.1</c:v>
                </c:pt>
                <c:pt idx="1">
                  <c:v>0.05</c:v>
                </c:pt>
                <c:pt idx="2">
                  <c:v>0.03</c:v>
                </c:pt>
                <c:pt idx="3">
                  <c:v>6.0000000000000005E-2</c:v>
                </c:pt>
              </c:numCache>
            </c:numRef>
          </c:val>
          <c:extLst xmlns:c16r2="http://schemas.microsoft.com/office/drawing/2015/06/chart">
            <c:ext xmlns:c16="http://schemas.microsoft.com/office/drawing/2014/chart" uri="{C3380CC4-5D6E-409C-BE32-E72D297353CC}">
              <c16:uniqueId val="{00000000-A62C-4920-8991-C7CE3DF9240B}"/>
            </c:ext>
          </c:extLst>
        </c:ser>
        <c:ser>
          <c:idx val="1"/>
          <c:order val="1"/>
          <c:tx>
            <c:strRef>
              <c:f>元データ_生徒!$C$49</c:f>
              <c:strCache>
                <c:ptCount val="1"/>
                <c:pt idx="0">
                  <c:v>２時間以上</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元データ_生徒!$A$50:$A$53</c:f>
              <c:strCache>
                <c:ptCount val="4"/>
                <c:pt idx="0">
                  <c:v>1年</c:v>
                </c:pt>
                <c:pt idx="1">
                  <c:v>2年</c:v>
                </c:pt>
                <c:pt idx="2">
                  <c:v>3年</c:v>
                </c:pt>
                <c:pt idx="3">
                  <c:v>全校</c:v>
                </c:pt>
              </c:strCache>
            </c:strRef>
          </c:cat>
          <c:val>
            <c:numRef>
              <c:f>元データ_生徒!$C$50:$C$53</c:f>
              <c:numCache>
                <c:formatCode>0%</c:formatCode>
                <c:ptCount val="4"/>
                <c:pt idx="0">
                  <c:v>0.13</c:v>
                </c:pt>
                <c:pt idx="1">
                  <c:v>7.0000000000000007E-2</c:v>
                </c:pt>
                <c:pt idx="2">
                  <c:v>0.3</c:v>
                </c:pt>
                <c:pt idx="3">
                  <c:v>0.16666666666666666</c:v>
                </c:pt>
              </c:numCache>
            </c:numRef>
          </c:val>
          <c:extLst xmlns:c16r2="http://schemas.microsoft.com/office/drawing/2015/06/chart">
            <c:ext xmlns:c16="http://schemas.microsoft.com/office/drawing/2014/chart" uri="{C3380CC4-5D6E-409C-BE32-E72D297353CC}">
              <c16:uniqueId val="{00000001-A62C-4920-8991-C7CE3DF9240B}"/>
            </c:ext>
          </c:extLst>
        </c:ser>
        <c:ser>
          <c:idx val="2"/>
          <c:order val="2"/>
          <c:tx>
            <c:strRef>
              <c:f>元データ_生徒!$D$49</c:f>
              <c:strCache>
                <c:ptCount val="1"/>
                <c:pt idx="0">
                  <c:v>１時間以上</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元データ_生徒!$A$50:$A$53</c:f>
              <c:strCache>
                <c:ptCount val="4"/>
                <c:pt idx="0">
                  <c:v>1年</c:v>
                </c:pt>
                <c:pt idx="1">
                  <c:v>2年</c:v>
                </c:pt>
                <c:pt idx="2">
                  <c:v>3年</c:v>
                </c:pt>
                <c:pt idx="3">
                  <c:v>全校</c:v>
                </c:pt>
              </c:strCache>
            </c:strRef>
          </c:cat>
          <c:val>
            <c:numRef>
              <c:f>元データ_生徒!$D$50:$D$53</c:f>
              <c:numCache>
                <c:formatCode>0%</c:formatCode>
                <c:ptCount val="4"/>
                <c:pt idx="0">
                  <c:v>0.38</c:v>
                </c:pt>
                <c:pt idx="1">
                  <c:v>0.43</c:v>
                </c:pt>
                <c:pt idx="2">
                  <c:v>0.4</c:v>
                </c:pt>
                <c:pt idx="3">
                  <c:v>0.40333333333333332</c:v>
                </c:pt>
              </c:numCache>
            </c:numRef>
          </c:val>
          <c:extLst xmlns:c16r2="http://schemas.microsoft.com/office/drawing/2015/06/chart">
            <c:ext xmlns:c16="http://schemas.microsoft.com/office/drawing/2014/chart" uri="{C3380CC4-5D6E-409C-BE32-E72D297353CC}">
              <c16:uniqueId val="{00000002-A62C-4920-8991-C7CE3DF9240B}"/>
            </c:ext>
          </c:extLst>
        </c:ser>
        <c:ser>
          <c:idx val="3"/>
          <c:order val="3"/>
          <c:tx>
            <c:strRef>
              <c:f>元データ_生徒!$E$49</c:f>
              <c:strCache>
                <c:ptCount val="1"/>
                <c:pt idx="0">
                  <c:v>３０分～１時間</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元データ_生徒!$A$50:$A$53</c:f>
              <c:strCache>
                <c:ptCount val="4"/>
                <c:pt idx="0">
                  <c:v>1年</c:v>
                </c:pt>
                <c:pt idx="1">
                  <c:v>2年</c:v>
                </c:pt>
                <c:pt idx="2">
                  <c:v>3年</c:v>
                </c:pt>
                <c:pt idx="3">
                  <c:v>全校</c:v>
                </c:pt>
              </c:strCache>
            </c:strRef>
          </c:cat>
          <c:val>
            <c:numRef>
              <c:f>元データ_生徒!$E$50:$E$53</c:f>
              <c:numCache>
                <c:formatCode>0%</c:formatCode>
                <c:ptCount val="4"/>
                <c:pt idx="0">
                  <c:v>0.28000000000000003</c:v>
                </c:pt>
                <c:pt idx="1">
                  <c:v>0.26</c:v>
                </c:pt>
                <c:pt idx="2">
                  <c:v>0.19</c:v>
                </c:pt>
                <c:pt idx="3">
                  <c:v>0.24333333333333332</c:v>
                </c:pt>
              </c:numCache>
            </c:numRef>
          </c:val>
          <c:extLst xmlns:c16r2="http://schemas.microsoft.com/office/drawing/2015/06/chart">
            <c:ext xmlns:c16="http://schemas.microsoft.com/office/drawing/2014/chart" uri="{C3380CC4-5D6E-409C-BE32-E72D297353CC}">
              <c16:uniqueId val="{00000003-A62C-4920-8991-C7CE3DF9240B}"/>
            </c:ext>
          </c:extLst>
        </c:ser>
        <c:ser>
          <c:idx val="4"/>
          <c:order val="4"/>
          <c:tx>
            <c:strRef>
              <c:f>元データ_生徒!$F$49</c:f>
              <c:strCache>
                <c:ptCount val="1"/>
                <c:pt idx="0">
                  <c:v>３０分より少ない</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元データ_生徒!$A$50:$A$53</c:f>
              <c:strCache>
                <c:ptCount val="4"/>
                <c:pt idx="0">
                  <c:v>1年</c:v>
                </c:pt>
                <c:pt idx="1">
                  <c:v>2年</c:v>
                </c:pt>
                <c:pt idx="2">
                  <c:v>3年</c:v>
                </c:pt>
                <c:pt idx="3">
                  <c:v>全校</c:v>
                </c:pt>
              </c:strCache>
            </c:strRef>
          </c:cat>
          <c:val>
            <c:numRef>
              <c:f>元データ_生徒!$F$50:$F$53</c:f>
              <c:numCache>
                <c:formatCode>0%</c:formatCode>
                <c:ptCount val="4"/>
                <c:pt idx="0">
                  <c:v>7.0000000000000007E-2</c:v>
                </c:pt>
                <c:pt idx="1">
                  <c:v>0.05</c:v>
                </c:pt>
                <c:pt idx="2">
                  <c:v>0.04</c:v>
                </c:pt>
                <c:pt idx="3">
                  <c:v>5.3333333333333337E-2</c:v>
                </c:pt>
              </c:numCache>
            </c:numRef>
          </c:val>
          <c:extLst xmlns:c16r2="http://schemas.microsoft.com/office/drawing/2015/06/chart">
            <c:ext xmlns:c16="http://schemas.microsoft.com/office/drawing/2014/chart" uri="{C3380CC4-5D6E-409C-BE32-E72D297353CC}">
              <c16:uniqueId val="{00000004-A62C-4920-8991-C7CE3DF9240B}"/>
            </c:ext>
          </c:extLst>
        </c:ser>
        <c:ser>
          <c:idx val="5"/>
          <c:order val="5"/>
          <c:tx>
            <c:strRef>
              <c:f>元データ_生徒!$G$49</c:f>
              <c:strCache>
                <c:ptCount val="1"/>
                <c:pt idx="0">
                  <c:v>まったくしない</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元データ_生徒!$A$50:$A$53</c:f>
              <c:strCache>
                <c:ptCount val="4"/>
                <c:pt idx="0">
                  <c:v>1年</c:v>
                </c:pt>
                <c:pt idx="1">
                  <c:v>2年</c:v>
                </c:pt>
                <c:pt idx="2">
                  <c:v>3年</c:v>
                </c:pt>
                <c:pt idx="3">
                  <c:v>全校</c:v>
                </c:pt>
              </c:strCache>
            </c:strRef>
          </c:cat>
          <c:val>
            <c:numRef>
              <c:f>元データ_生徒!$G$50:$G$53</c:f>
              <c:numCache>
                <c:formatCode>0%</c:formatCode>
                <c:ptCount val="4"/>
                <c:pt idx="0">
                  <c:v>0.02</c:v>
                </c:pt>
                <c:pt idx="1">
                  <c:v>0.11</c:v>
                </c:pt>
                <c:pt idx="2">
                  <c:v>0.01</c:v>
                </c:pt>
                <c:pt idx="3">
                  <c:v>4.6666666666666669E-2</c:v>
                </c:pt>
              </c:numCache>
            </c:numRef>
          </c:val>
          <c:extLst xmlns:c16r2="http://schemas.microsoft.com/office/drawing/2015/06/chart">
            <c:ext xmlns:c16="http://schemas.microsoft.com/office/drawing/2014/chart" uri="{C3380CC4-5D6E-409C-BE32-E72D297353CC}">
              <c16:uniqueId val="{00000005-A62C-4920-8991-C7CE3DF9240B}"/>
            </c:ext>
          </c:extLst>
        </c:ser>
        <c:dLbls>
          <c:showLegendKey val="0"/>
          <c:showVal val="0"/>
          <c:showCatName val="0"/>
          <c:showSerName val="0"/>
          <c:showPercent val="0"/>
          <c:showBubbleSize val="0"/>
        </c:dLbls>
        <c:gapWidth val="50"/>
        <c:overlap val="100"/>
        <c:axId val="217372304"/>
        <c:axId val="217372696"/>
        <c:extLst xmlns:c16r2="http://schemas.microsoft.com/office/drawing/2015/06/chart">
          <c:ext xmlns:c15="http://schemas.microsoft.com/office/drawing/2012/chart" uri="{02D57815-91ED-43cb-92C2-25804820EDAC}">
            <c15:filteredBarSeries>
              <c15:ser>
                <c:idx val="6"/>
                <c:order val="6"/>
                <c:tx>
                  <c:strRef>
                    <c:extLst xmlns:c16r2="http://schemas.microsoft.com/office/drawing/2015/06/chart">
                      <c:ext uri="{02D57815-91ED-43cb-92C2-25804820EDAC}">
                        <c15:formulaRef>
                          <c15:sqref>元データ_生徒!$H$49</c15:sqref>
                        </c15:formulaRef>
                      </c:ext>
                    </c:extLst>
                    <c:strCache>
                      <c:ptCount val="1"/>
                      <c:pt idx="0">
                        <c:v>無回答</c:v>
                      </c:pt>
                    </c:strCache>
                  </c:strRef>
                </c:tx>
                <c:spPr>
                  <a:solidFill>
                    <a:schemeClr val="accent1">
                      <a:lumMod val="60000"/>
                      <a:alpha val="70000"/>
                    </a:schemeClr>
                  </a:solidFill>
                  <a:ln>
                    <a:noFill/>
                  </a:ln>
                  <a:effectLst/>
                </c:spPr>
                <c:invertIfNegative val="0"/>
                <c:cat>
                  <c:strRef>
                    <c:extLst xmlns:c16r2="http://schemas.microsoft.com/office/drawing/2015/06/chart">
                      <c:ext uri="{02D57815-91ED-43cb-92C2-25804820EDAC}">
                        <c15:formulaRef>
                          <c15:sqref>元データ_生徒!$A$50:$A$53</c15:sqref>
                        </c15:formulaRef>
                      </c:ext>
                    </c:extLst>
                    <c:strCache>
                      <c:ptCount val="4"/>
                      <c:pt idx="0">
                        <c:v>1年</c:v>
                      </c:pt>
                      <c:pt idx="1">
                        <c:v>2年</c:v>
                      </c:pt>
                      <c:pt idx="2">
                        <c:v>3年</c:v>
                      </c:pt>
                      <c:pt idx="3">
                        <c:v>全校</c:v>
                      </c:pt>
                    </c:strCache>
                  </c:strRef>
                </c:cat>
                <c:val>
                  <c:numRef>
                    <c:extLst xmlns:c16r2="http://schemas.microsoft.com/office/drawing/2015/06/chart">
                      <c:ext uri="{02D57815-91ED-43cb-92C2-25804820EDAC}">
                        <c15:formulaRef>
                          <c15:sqref>元データ_生徒!$H$50:$H$53</c15:sqref>
                        </c15:formulaRef>
                      </c:ext>
                    </c:extLst>
                    <c:numCache>
                      <c:formatCode>0%</c:formatCode>
                      <c:ptCount val="4"/>
                      <c:pt idx="0">
                        <c:v>0</c:v>
                      </c:pt>
                      <c:pt idx="1">
                        <c:v>0.01</c:v>
                      </c:pt>
                      <c:pt idx="2">
                        <c:v>0</c:v>
                      </c:pt>
                      <c:pt idx="3">
                        <c:v>3.3333333333333335E-3</c:v>
                      </c:pt>
                    </c:numCache>
                  </c:numRef>
                </c:val>
                <c:extLst xmlns:c16r2="http://schemas.microsoft.com/office/drawing/2015/06/chart">
                  <c:ext xmlns:c16="http://schemas.microsoft.com/office/drawing/2014/chart" uri="{C3380CC4-5D6E-409C-BE32-E72D297353CC}">
                    <c16:uniqueId val="{00000006-A62C-4920-8991-C7CE3DF9240B}"/>
                  </c:ext>
                </c:extLst>
              </c15:ser>
            </c15:filteredBarSeries>
          </c:ext>
        </c:extLst>
      </c:barChart>
      <c:catAx>
        <c:axId val="21737230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372696"/>
        <c:crosses val="autoZero"/>
        <c:auto val="1"/>
        <c:lblAlgn val="ctr"/>
        <c:lblOffset val="100"/>
        <c:noMultiLvlLbl val="0"/>
      </c:catAx>
      <c:valAx>
        <c:axId val="21737269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372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元データ_生徒!$B$70</c:f>
              <c:strCache>
                <c:ptCount val="1"/>
                <c:pt idx="0">
                  <c:v>できている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元データ_生徒!$A$71:$A$74</c:f>
              <c:strCache>
                <c:ptCount val="4"/>
                <c:pt idx="0">
                  <c:v>1年</c:v>
                </c:pt>
                <c:pt idx="1">
                  <c:v>2年</c:v>
                </c:pt>
                <c:pt idx="2">
                  <c:v>3年</c:v>
                </c:pt>
                <c:pt idx="3">
                  <c:v>全校</c:v>
                </c:pt>
              </c:strCache>
            </c:strRef>
          </c:cat>
          <c:val>
            <c:numRef>
              <c:f>元データ_生徒!$B$71:$B$74</c:f>
              <c:numCache>
                <c:formatCode>0%</c:formatCode>
                <c:ptCount val="4"/>
                <c:pt idx="0">
                  <c:v>0.73</c:v>
                </c:pt>
                <c:pt idx="1">
                  <c:v>0.55000000000000004</c:v>
                </c:pt>
                <c:pt idx="2">
                  <c:v>0.69</c:v>
                </c:pt>
                <c:pt idx="3">
                  <c:v>0.65666666666666662</c:v>
                </c:pt>
              </c:numCache>
            </c:numRef>
          </c:val>
          <c:extLst xmlns:c16r2="http://schemas.microsoft.com/office/drawing/2015/06/chart">
            <c:ext xmlns:c16="http://schemas.microsoft.com/office/drawing/2014/chart" uri="{C3380CC4-5D6E-409C-BE32-E72D297353CC}">
              <c16:uniqueId val="{00000000-A17B-4E0C-995C-78CF21695856}"/>
            </c:ext>
          </c:extLst>
        </c:ser>
        <c:ser>
          <c:idx val="1"/>
          <c:order val="1"/>
          <c:tx>
            <c:strRef>
              <c:f>元データ_生徒!$C$70</c:f>
              <c:strCache>
                <c:ptCount val="1"/>
                <c:pt idx="0">
                  <c:v>だいたいできている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元データ_生徒!$A$71:$A$74</c:f>
              <c:strCache>
                <c:ptCount val="4"/>
                <c:pt idx="0">
                  <c:v>1年</c:v>
                </c:pt>
                <c:pt idx="1">
                  <c:v>2年</c:v>
                </c:pt>
                <c:pt idx="2">
                  <c:v>3年</c:v>
                </c:pt>
                <c:pt idx="3">
                  <c:v>全校</c:v>
                </c:pt>
              </c:strCache>
            </c:strRef>
          </c:cat>
          <c:val>
            <c:numRef>
              <c:f>元データ_生徒!$C$71:$C$74</c:f>
              <c:numCache>
                <c:formatCode>0%</c:formatCode>
                <c:ptCount val="4"/>
                <c:pt idx="0">
                  <c:v>0.22</c:v>
                </c:pt>
                <c:pt idx="1">
                  <c:v>0.33</c:v>
                </c:pt>
                <c:pt idx="2">
                  <c:v>0.25</c:v>
                </c:pt>
                <c:pt idx="3">
                  <c:v>0.26666666666666666</c:v>
                </c:pt>
              </c:numCache>
            </c:numRef>
          </c:val>
          <c:extLst xmlns:c16r2="http://schemas.microsoft.com/office/drawing/2015/06/chart">
            <c:ext xmlns:c16="http://schemas.microsoft.com/office/drawing/2014/chart" uri="{C3380CC4-5D6E-409C-BE32-E72D297353CC}">
              <c16:uniqueId val="{00000001-A17B-4E0C-995C-78CF21695856}"/>
            </c:ext>
          </c:extLst>
        </c:ser>
        <c:ser>
          <c:idx val="2"/>
          <c:order val="2"/>
          <c:tx>
            <c:strRef>
              <c:f>元データ_生徒!$D$70</c:f>
              <c:strCache>
                <c:ptCount val="1"/>
                <c:pt idx="0">
                  <c:v>あまりできていない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元データ_生徒!$A$71:$A$74</c:f>
              <c:strCache>
                <c:ptCount val="4"/>
                <c:pt idx="0">
                  <c:v>1年</c:v>
                </c:pt>
                <c:pt idx="1">
                  <c:v>2年</c:v>
                </c:pt>
                <c:pt idx="2">
                  <c:v>3年</c:v>
                </c:pt>
                <c:pt idx="3">
                  <c:v>全校</c:v>
                </c:pt>
              </c:strCache>
            </c:strRef>
          </c:cat>
          <c:val>
            <c:numRef>
              <c:f>元データ_生徒!$D$71:$D$74</c:f>
              <c:numCache>
                <c:formatCode>0%</c:formatCode>
                <c:ptCount val="4"/>
                <c:pt idx="0">
                  <c:v>0.03</c:v>
                </c:pt>
                <c:pt idx="1">
                  <c:v>0.09</c:v>
                </c:pt>
                <c:pt idx="2">
                  <c:v>0.04</c:v>
                </c:pt>
                <c:pt idx="3">
                  <c:v>5.3333333333333337E-2</c:v>
                </c:pt>
              </c:numCache>
            </c:numRef>
          </c:val>
          <c:extLst xmlns:c16r2="http://schemas.microsoft.com/office/drawing/2015/06/chart">
            <c:ext xmlns:c16="http://schemas.microsoft.com/office/drawing/2014/chart" uri="{C3380CC4-5D6E-409C-BE32-E72D297353CC}">
              <c16:uniqueId val="{00000002-A17B-4E0C-995C-78CF21695856}"/>
            </c:ext>
          </c:extLst>
        </c:ser>
        <c:ser>
          <c:idx val="3"/>
          <c:order val="3"/>
          <c:tx>
            <c:strRef>
              <c:f>元データ_生徒!$E$70</c:f>
              <c:strCache>
                <c:ptCount val="1"/>
                <c:pt idx="0">
                  <c:v>まったくできていない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元データ_生徒!$A$71:$A$74</c:f>
              <c:strCache>
                <c:ptCount val="4"/>
                <c:pt idx="0">
                  <c:v>1年</c:v>
                </c:pt>
                <c:pt idx="1">
                  <c:v>2年</c:v>
                </c:pt>
                <c:pt idx="2">
                  <c:v>3年</c:v>
                </c:pt>
                <c:pt idx="3">
                  <c:v>全校</c:v>
                </c:pt>
              </c:strCache>
            </c:strRef>
          </c:cat>
          <c:val>
            <c:numRef>
              <c:f>元データ_生徒!$E$71:$E$74</c:f>
              <c:numCache>
                <c:formatCode>0%</c:formatCode>
                <c:ptCount val="4"/>
                <c:pt idx="0">
                  <c:v>0</c:v>
                </c:pt>
                <c:pt idx="1">
                  <c:v>0.01</c:v>
                </c:pt>
                <c:pt idx="2">
                  <c:v>0</c:v>
                </c:pt>
                <c:pt idx="3">
                  <c:v>3.3333333333333335E-3</c:v>
                </c:pt>
              </c:numCache>
            </c:numRef>
          </c:val>
          <c:extLst xmlns:c16r2="http://schemas.microsoft.com/office/drawing/2015/06/chart">
            <c:ext xmlns:c16="http://schemas.microsoft.com/office/drawing/2014/chart" uri="{C3380CC4-5D6E-409C-BE32-E72D297353CC}">
              <c16:uniqueId val="{00000003-A17B-4E0C-995C-78CF21695856}"/>
            </c:ext>
          </c:extLst>
        </c:ser>
        <c:dLbls>
          <c:showLegendKey val="0"/>
          <c:showVal val="0"/>
          <c:showCatName val="0"/>
          <c:showSerName val="0"/>
          <c:showPercent val="0"/>
          <c:showBubbleSize val="0"/>
        </c:dLbls>
        <c:gapWidth val="50"/>
        <c:overlap val="100"/>
        <c:axId val="217373480"/>
        <c:axId val="217373872"/>
      </c:barChart>
      <c:catAx>
        <c:axId val="21737348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373872"/>
        <c:crosses val="autoZero"/>
        <c:auto val="1"/>
        <c:lblAlgn val="ctr"/>
        <c:lblOffset val="100"/>
        <c:noMultiLvlLbl val="0"/>
      </c:catAx>
      <c:valAx>
        <c:axId val="21737387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373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元データ_保護者!$B$2</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c:f>
              <c:strCache>
                <c:ptCount val="1"/>
                <c:pt idx="0">
                  <c:v>保護者</c:v>
                </c:pt>
              </c:strCache>
            </c:strRef>
          </c:cat>
          <c:val>
            <c:numRef>
              <c:f>元データ_保護者!$B$3</c:f>
              <c:numCache>
                <c:formatCode>0%</c:formatCode>
                <c:ptCount val="1"/>
                <c:pt idx="0">
                  <c:v>0.44</c:v>
                </c:pt>
              </c:numCache>
            </c:numRef>
          </c:val>
          <c:extLst xmlns:c16r2="http://schemas.microsoft.com/office/drawing/2015/06/chart">
            <c:ext xmlns:c16="http://schemas.microsoft.com/office/drawing/2014/chart" uri="{C3380CC4-5D6E-409C-BE32-E72D297353CC}">
              <c16:uniqueId val="{00000000-5611-4F73-BD1A-584488B1F0FC}"/>
            </c:ext>
          </c:extLst>
        </c:ser>
        <c:ser>
          <c:idx val="1"/>
          <c:order val="1"/>
          <c:tx>
            <c:strRef>
              <c:f>元データ_保護者!$C$2</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c:f>
              <c:strCache>
                <c:ptCount val="1"/>
                <c:pt idx="0">
                  <c:v>保護者</c:v>
                </c:pt>
              </c:strCache>
            </c:strRef>
          </c:cat>
          <c:val>
            <c:numRef>
              <c:f>元データ_保護者!$C$3</c:f>
              <c:numCache>
                <c:formatCode>0%</c:formatCode>
                <c:ptCount val="1"/>
                <c:pt idx="0">
                  <c:v>0.4</c:v>
                </c:pt>
              </c:numCache>
            </c:numRef>
          </c:val>
          <c:extLst xmlns:c16r2="http://schemas.microsoft.com/office/drawing/2015/06/chart">
            <c:ext xmlns:c16="http://schemas.microsoft.com/office/drawing/2014/chart" uri="{C3380CC4-5D6E-409C-BE32-E72D297353CC}">
              <c16:uniqueId val="{00000001-5611-4F73-BD1A-584488B1F0FC}"/>
            </c:ext>
          </c:extLst>
        </c:ser>
        <c:ser>
          <c:idx val="2"/>
          <c:order val="2"/>
          <c:tx>
            <c:strRef>
              <c:f>元データ_保護者!$D$2</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c:f>
              <c:strCache>
                <c:ptCount val="1"/>
                <c:pt idx="0">
                  <c:v>保護者</c:v>
                </c:pt>
              </c:strCache>
            </c:strRef>
          </c:cat>
          <c:val>
            <c:numRef>
              <c:f>元データ_保護者!$D$3</c:f>
              <c:numCache>
                <c:formatCode>0%</c:formatCode>
                <c:ptCount val="1"/>
                <c:pt idx="0">
                  <c:v>0.11</c:v>
                </c:pt>
              </c:numCache>
            </c:numRef>
          </c:val>
          <c:extLst xmlns:c16r2="http://schemas.microsoft.com/office/drawing/2015/06/chart">
            <c:ext xmlns:c16="http://schemas.microsoft.com/office/drawing/2014/chart" uri="{C3380CC4-5D6E-409C-BE32-E72D297353CC}">
              <c16:uniqueId val="{00000002-5611-4F73-BD1A-584488B1F0FC}"/>
            </c:ext>
          </c:extLst>
        </c:ser>
        <c:ser>
          <c:idx val="3"/>
          <c:order val="3"/>
          <c:tx>
            <c:strRef>
              <c:f>元データ_保護者!$E$2</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c:f>
              <c:strCache>
                <c:ptCount val="1"/>
                <c:pt idx="0">
                  <c:v>保護者</c:v>
                </c:pt>
              </c:strCache>
            </c:strRef>
          </c:cat>
          <c:val>
            <c:numRef>
              <c:f>元データ_保護者!$E$3</c:f>
              <c:numCache>
                <c:formatCode>0%</c:formatCode>
                <c:ptCount val="1"/>
                <c:pt idx="0">
                  <c:v>0</c:v>
                </c:pt>
              </c:numCache>
            </c:numRef>
          </c:val>
          <c:extLst xmlns:c16r2="http://schemas.microsoft.com/office/drawing/2015/06/chart">
            <c:ext xmlns:c16="http://schemas.microsoft.com/office/drawing/2014/chart" uri="{C3380CC4-5D6E-409C-BE32-E72D297353CC}">
              <c16:uniqueId val="{00000003-5611-4F73-BD1A-584488B1F0FC}"/>
            </c:ext>
          </c:extLst>
        </c:ser>
        <c:ser>
          <c:idx val="4"/>
          <c:order val="4"/>
          <c:tx>
            <c:strRef>
              <c:f>元データ_保護者!$F$2</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c:f>
              <c:strCache>
                <c:ptCount val="1"/>
                <c:pt idx="0">
                  <c:v>保護者</c:v>
                </c:pt>
              </c:strCache>
            </c:strRef>
          </c:cat>
          <c:val>
            <c:numRef>
              <c:f>元データ_保護者!$F$3</c:f>
              <c:numCache>
                <c:formatCode>0%</c:formatCode>
                <c:ptCount val="1"/>
                <c:pt idx="0">
                  <c:v>0</c:v>
                </c:pt>
              </c:numCache>
            </c:numRef>
          </c:val>
          <c:extLst xmlns:c16r2="http://schemas.microsoft.com/office/drawing/2015/06/chart">
            <c:ext xmlns:c16="http://schemas.microsoft.com/office/drawing/2014/chart" uri="{C3380CC4-5D6E-409C-BE32-E72D297353CC}">
              <c16:uniqueId val="{00000004-5611-4F73-BD1A-584488B1F0FC}"/>
            </c:ext>
          </c:extLst>
        </c:ser>
        <c:dLbls>
          <c:showLegendKey val="0"/>
          <c:showVal val="0"/>
          <c:showCatName val="0"/>
          <c:showSerName val="0"/>
          <c:showPercent val="0"/>
          <c:showBubbleSize val="0"/>
        </c:dLbls>
        <c:gapWidth val="50"/>
        <c:overlap val="100"/>
        <c:axId val="217760632"/>
        <c:axId val="217761024"/>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元データ_保護者!$G$2</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元データ_保護者!$A$3</c15:sqref>
                        </c15:formulaRef>
                      </c:ext>
                    </c:extLst>
                    <c:strCache>
                      <c:ptCount val="1"/>
                      <c:pt idx="0">
                        <c:v>保護者</c:v>
                      </c:pt>
                    </c:strCache>
                  </c:strRef>
                </c:cat>
                <c:val>
                  <c:numRef>
                    <c:extLst xmlns:c16r2="http://schemas.microsoft.com/office/drawing/2015/06/chart">
                      <c:ext uri="{02D57815-91ED-43cb-92C2-25804820EDAC}">
                        <c15:formulaRef>
                          <c15:sqref>元データ_保護者!$G$3</c15:sqref>
                        </c15:formulaRef>
                      </c:ext>
                    </c:extLst>
                    <c:numCache>
                      <c:formatCode>0%</c:formatCode>
                      <c:ptCount val="1"/>
                      <c:pt idx="0">
                        <c:v>0</c:v>
                      </c:pt>
                    </c:numCache>
                  </c:numRef>
                </c:val>
                <c:extLst xmlns:c16r2="http://schemas.microsoft.com/office/drawing/2015/06/chart">
                  <c:ext xmlns:c16="http://schemas.microsoft.com/office/drawing/2014/chart" uri="{C3380CC4-5D6E-409C-BE32-E72D297353CC}">
                    <c16:uniqueId val="{00000005-5611-4F73-BD1A-584488B1F0FC}"/>
                  </c:ext>
                </c:extLst>
              </c15:ser>
            </c15:filteredBarSeries>
          </c:ext>
        </c:extLst>
      </c:barChart>
      <c:catAx>
        <c:axId val="21776063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761024"/>
        <c:crosses val="autoZero"/>
        <c:auto val="1"/>
        <c:lblAlgn val="ctr"/>
        <c:lblOffset val="100"/>
        <c:noMultiLvlLbl val="0"/>
      </c:catAx>
      <c:valAx>
        <c:axId val="217761024"/>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7606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元データ_保護者!$B$7</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元データ_保護者!$A$8</c:f>
              <c:strCache>
                <c:ptCount val="1"/>
                <c:pt idx="0">
                  <c:v>保護者</c:v>
                </c:pt>
              </c:strCache>
            </c:strRef>
          </c:cat>
          <c:val>
            <c:numRef>
              <c:f>元データ_保護者!$B$8</c:f>
              <c:numCache>
                <c:formatCode>0%</c:formatCode>
                <c:ptCount val="1"/>
                <c:pt idx="0">
                  <c:v>0.24</c:v>
                </c:pt>
              </c:numCache>
            </c:numRef>
          </c:val>
          <c:extLst xmlns:c16r2="http://schemas.microsoft.com/office/drawing/2015/06/chart">
            <c:ext xmlns:c16="http://schemas.microsoft.com/office/drawing/2014/chart" uri="{C3380CC4-5D6E-409C-BE32-E72D297353CC}">
              <c16:uniqueId val="{00000000-8F39-4108-AE78-802AF67951D4}"/>
            </c:ext>
          </c:extLst>
        </c:ser>
        <c:ser>
          <c:idx val="1"/>
          <c:order val="1"/>
          <c:tx>
            <c:strRef>
              <c:f>元データ_保護者!$C$7</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元データ_保護者!$A$8</c:f>
              <c:strCache>
                <c:ptCount val="1"/>
                <c:pt idx="0">
                  <c:v>保護者</c:v>
                </c:pt>
              </c:strCache>
            </c:strRef>
          </c:cat>
          <c:val>
            <c:numRef>
              <c:f>元データ_保護者!$C$8</c:f>
              <c:numCache>
                <c:formatCode>0%</c:formatCode>
                <c:ptCount val="1"/>
                <c:pt idx="0">
                  <c:v>0.44</c:v>
                </c:pt>
              </c:numCache>
            </c:numRef>
          </c:val>
          <c:extLst xmlns:c16r2="http://schemas.microsoft.com/office/drawing/2015/06/chart">
            <c:ext xmlns:c16="http://schemas.microsoft.com/office/drawing/2014/chart" uri="{C3380CC4-5D6E-409C-BE32-E72D297353CC}">
              <c16:uniqueId val="{00000001-8F39-4108-AE78-802AF67951D4}"/>
            </c:ext>
          </c:extLst>
        </c:ser>
        <c:ser>
          <c:idx val="2"/>
          <c:order val="2"/>
          <c:tx>
            <c:strRef>
              <c:f>元データ_保護者!$D$7</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元データ_保護者!$A$8</c:f>
              <c:strCache>
                <c:ptCount val="1"/>
                <c:pt idx="0">
                  <c:v>保護者</c:v>
                </c:pt>
              </c:strCache>
            </c:strRef>
          </c:cat>
          <c:val>
            <c:numRef>
              <c:f>元データ_保護者!$D$8</c:f>
              <c:numCache>
                <c:formatCode>0%</c:formatCode>
                <c:ptCount val="1"/>
                <c:pt idx="0">
                  <c:v>0.25</c:v>
                </c:pt>
              </c:numCache>
            </c:numRef>
          </c:val>
          <c:extLst xmlns:c16r2="http://schemas.microsoft.com/office/drawing/2015/06/chart">
            <c:ext xmlns:c16="http://schemas.microsoft.com/office/drawing/2014/chart" uri="{C3380CC4-5D6E-409C-BE32-E72D297353CC}">
              <c16:uniqueId val="{00000002-8F39-4108-AE78-802AF67951D4}"/>
            </c:ext>
          </c:extLst>
        </c:ser>
        <c:ser>
          <c:idx val="3"/>
          <c:order val="3"/>
          <c:tx>
            <c:strRef>
              <c:f>元データ_保護者!$E$7</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元データ_保護者!$A$8</c:f>
              <c:strCache>
                <c:ptCount val="1"/>
                <c:pt idx="0">
                  <c:v>保護者</c:v>
                </c:pt>
              </c:strCache>
            </c:strRef>
          </c:cat>
          <c:val>
            <c:numRef>
              <c:f>元データ_保護者!$E$8</c:f>
              <c:numCache>
                <c:formatCode>0%</c:formatCode>
                <c:ptCount val="1"/>
                <c:pt idx="0">
                  <c:v>0.03</c:v>
                </c:pt>
              </c:numCache>
            </c:numRef>
          </c:val>
          <c:extLst xmlns:c16r2="http://schemas.microsoft.com/office/drawing/2015/06/chart">
            <c:ext xmlns:c16="http://schemas.microsoft.com/office/drawing/2014/chart" uri="{C3380CC4-5D6E-409C-BE32-E72D297353CC}">
              <c16:uniqueId val="{00000003-8F39-4108-AE78-802AF67951D4}"/>
            </c:ext>
          </c:extLst>
        </c:ser>
        <c:ser>
          <c:idx val="4"/>
          <c:order val="4"/>
          <c:tx>
            <c:strRef>
              <c:f>元データ_保護者!$F$7</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元データ_保護者!$A$8</c:f>
              <c:strCache>
                <c:ptCount val="1"/>
                <c:pt idx="0">
                  <c:v>保護者</c:v>
                </c:pt>
              </c:strCache>
            </c:strRef>
          </c:cat>
          <c:val>
            <c:numRef>
              <c:f>元データ_保護者!$F$8</c:f>
              <c:numCache>
                <c:formatCode>0%</c:formatCode>
                <c:ptCount val="1"/>
                <c:pt idx="0">
                  <c:v>0</c:v>
                </c:pt>
              </c:numCache>
            </c:numRef>
          </c:val>
          <c:extLst xmlns:c16r2="http://schemas.microsoft.com/office/drawing/2015/06/chart">
            <c:ext xmlns:c16="http://schemas.microsoft.com/office/drawing/2014/chart" uri="{C3380CC4-5D6E-409C-BE32-E72D297353CC}">
              <c16:uniqueId val="{00000004-8F39-4108-AE78-802AF67951D4}"/>
            </c:ext>
          </c:extLst>
        </c:ser>
        <c:dLbls>
          <c:showLegendKey val="0"/>
          <c:showVal val="0"/>
          <c:showCatName val="0"/>
          <c:showSerName val="0"/>
          <c:showPercent val="0"/>
          <c:showBubbleSize val="0"/>
        </c:dLbls>
        <c:gapWidth val="50"/>
        <c:overlap val="100"/>
        <c:axId val="217761808"/>
        <c:axId val="21776220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元データ_保護者!$G$7</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元データ_保護者!$A$8</c15:sqref>
                        </c15:formulaRef>
                      </c:ext>
                    </c:extLst>
                    <c:strCache>
                      <c:ptCount val="1"/>
                      <c:pt idx="0">
                        <c:v>保護者</c:v>
                      </c:pt>
                    </c:strCache>
                  </c:strRef>
                </c:cat>
                <c:val>
                  <c:numRef>
                    <c:extLst xmlns:c16r2="http://schemas.microsoft.com/office/drawing/2015/06/chart">
                      <c:ext uri="{02D57815-91ED-43cb-92C2-25804820EDAC}">
                        <c15:formulaRef>
                          <c15:sqref>元データ_保護者!$G$8</c15:sqref>
                        </c15:formulaRef>
                      </c:ext>
                    </c:extLst>
                    <c:numCache>
                      <c:formatCode>0%</c:formatCode>
                      <c:ptCount val="1"/>
                      <c:pt idx="0">
                        <c:v>0.01</c:v>
                      </c:pt>
                    </c:numCache>
                  </c:numRef>
                </c:val>
                <c:extLst xmlns:c16r2="http://schemas.microsoft.com/office/drawing/2015/06/chart">
                  <c:ext xmlns:c16="http://schemas.microsoft.com/office/drawing/2014/chart" uri="{C3380CC4-5D6E-409C-BE32-E72D297353CC}">
                    <c16:uniqueId val="{00000005-8F39-4108-AE78-802AF67951D4}"/>
                  </c:ext>
                </c:extLst>
              </c15:ser>
            </c15:filteredBarSeries>
          </c:ext>
        </c:extLst>
      </c:barChart>
      <c:catAx>
        <c:axId val="217761808"/>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762200"/>
        <c:crosses val="autoZero"/>
        <c:auto val="1"/>
        <c:lblAlgn val="ctr"/>
        <c:lblOffset val="100"/>
        <c:noMultiLvlLbl val="0"/>
      </c:catAx>
      <c:valAx>
        <c:axId val="217762200"/>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761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元データ_保護者!$B$12</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元データ_保護者!$A$13</c:f>
              <c:strCache>
                <c:ptCount val="1"/>
                <c:pt idx="0">
                  <c:v>保護者</c:v>
                </c:pt>
              </c:strCache>
            </c:strRef>
          </c:cat>
          <c:val>
            <c:numRef>
              <c:f>元データ_保護者!$B$13</c:f>
              <c:numCache>
                <c:formatCode>0%</c:formatCode>
                <c:ptCount val="1"/>
                <c:pt idx="0">
                  <c:v>0.25</c:v>
                </c:pt>
              </c:numCache>
            </c:numRef>
          </c:val>
          <c:extLst xmlns:c16r2="http://schemas.microsoft.com/office/drawing/2015/06/chart">
            <c:ext xmlns:c16="http://schemas.microsoft.com/office/drawing/2014/chart" uri="{C3380CC4-5D6E-409C-BE32-E72D297353CC}">
              <c16:uniqueId val="{00000000-1E83-4241-A0D7-E4D6FA98B2BF}"/>
            </c:ext>
          </c:extLst>
        </c:ser>
        <c:ser>
          <c:idx val="1"/>
          <c:order val="1"/>
          <c:tx>
            <c:strRef>
              <c:f>元データ_保護者!$C$12</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元データ_保護者!$A$13</c:f>
              <c:strCache>
                <c:ptCount val="1"/>
                <c:pt idx="0">
                  <c:v>保護者</c:v>
                </c:pt>
              </c:strCache>
            </c:strRef>
          </c:cat>
          <c:val>
            <c:numRef>
              <c:f>元データ_保護者!$C$13</c:f>
              <c:numCache>
                <c:formatCode>0%</c:formatCode>
                <c:ptCount val="1"/>
                <c:pt idx="0">
                  <c:v>0.33</c:v>
                </c:pt>
              </c:numCache>
            </c:numRef>
          </c:val>
          <c:extLst xmlns:c16r2="http://schemas.microsoft.com/office/drawing/2015/06/chart">
            <c:ext xmlns:c16="http://schemas.microsoft.com/office/drawing/2014/chart" uri="{C3380CC4-5D6E-409C-BE32-E72D297353CC}">
              <c16:uniqueId val="{00000001-1E83-4241-A0D7-E4D6FA98B2BF}"/>
            </c:ext>
          </c:extLst>
        </c:ser>
        <c:ser>
          <c:idx val="2"/>
          <c:order val="2"/>
          <c:tx>
            <c:strRef>
              <c:f>元データ_保護者!$D$12</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元データ_保護者!$A$13</c:f>
              <c:strCache>
                <c:ptCount val="1"/>
                <c:pt idx="0">
                  <c:v>保護者</c:v>
                </c:pt>
              </c:strCache>
            </c:strRef>
          </c:cat>
          <c:val>
            <c:numRef>
              <c:f>元データ_保護者!$D$13</c:f>
              <c:numCache>
                <c:formatCode>0%</c:formatCode>
                <c:ptCount val="1"/>
                <c:pt idx="0">
                  <c:v>0.28999999999999998</c:v>
                </c:pt>
              </c:numCache>
            </c:numRef>
          </c:val>
          <c:extLst xmlns:c16r2="http://schemas.microsoft.com/office/drawing/2015/06/chart">
            <c:ext xmlns:c16="http://schemas.microsoft.com/office/drawing/2014/chart" uri="{C3380CC4-5D6E-409C-BE32-E72D297353CC}">
              <c16:uniqueId val="{00000002-1E83-4241-A0D7-E4D6FA98B2BF}"/>
            </c:ext>
          </c:extLst>
        </c:ser>
        <c:ser>
          <c:idx val="3"/>
          <c:order val="3"/>
          <c:tx>
            <c:strRef>
              <c:f>元データ_保護者!$E$12</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元データ_保護者!$A$13</c:f>
              <c:strCache>
                <c:ptCount val="1"/>
                <c:pt idx="0">
                  <c:v>保護者</c:v>
                </c:pt>
              </c:strCache>
            </c:strRef>
          </c:cat>
          <c:val>
            <c:numRef>
              <c:f>元データ_保護者!$E$13</c:f>
              <c:numCache>
                <c:formatCode>0%</c:formatCode>
                <c:ptCount val="1"/>
                <c:pt idx="0">
                  <c:v>0.09</c:v>
                </c:pt>
              </c:numCache>
            </c:numRef>
          </c:val>
          <c:extLst xmlns:c16r2="http://schemas.microsoft.com/office/drawing/2015/06/chart">
            <c:ext xmlns:c16="http://schemas.microsoft.com/office/drawing/2014/chart" uri="{C3380CC4-5D6E-409C-BE32-E72D297353CC}">
              <c16:uniqueId val="{00000003-1E83-4241-A0D7-E4D6FA98B2BF}"/>
            </c:ext>
          </c:extLst>
        </c:ser>
        <c:ser>
          <c:idx val="4"/>
          <c:order val="4"/>
          <c:tx>
            <c:strRef>
              <c:f>元データ_保護者!$F$12</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元データ_保護者!$A$13</c:f>
              <c:strCache>
                <c:ptCount val="1"/>
                <c:pt idx="0">
                  <c:v>保護者</c:v>
                </c:pt>
              </c:strCache>
            </c:strRef>
          </c:cat>
          <c:val>
            <c:numRef>
              <c:f>元データ_保護者!$F$13</c:f>
              <c:numCache>
                <c:formatCode>0%</c:formatCode>
                <c:ptCount val="1"/>
                <c:pt idx="0">
                  <c:v>0</c:v>
                </c:pt>
              </c:numCache>
            </c:numRef>
          </c:val>
          <c:extLst xmlns:c16r2="http://schemas.microsoft.com/office/drawing/2015/06/chart">
            <c:ext xmlns:c16="http://schemas.microsoft.com/office/drawing/2014/chart" uri="{C3380CC4-5D6E-409C-BE32-E72D297353CC}">
              <c16:uniqueId val="{00000004-1E83-4241-A0D7-E4D6FA98B2BF}"/>
            </c:ext>
          </c:extLst>
        </c:ser>
        <c:dLbls>
          <c:showLegendKey val="0"/>
          <c:showVal val="0"/>
          <c:showCatName val="0"/>
          <c:showSerName val="0"/>
          <c:showPercent val="0"/>
          <c:showBubbleSize val="0"/>
        </c:dLbls>
        <c:gapWidth val="50"/>
        <c:overlap val="100"/>
        <c:axId val="217762984"/>
        <c:axId val="217763376"/>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元データ_保護者!$G$12</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元データ_保護者!$A$13</c15:sqref>
                        </c15:formulaRef>
                      </c:ext>
                    </c:extLst>
                    <c:strCache>
                      <c:ptCount val="1"/>
                      <c:pt idx="0">
                        <c:v>保護者</c:v>
                      </c:pt>
                    </c:strCache>
                  </c:strRef>
                </c:cat>
                <c:val>
                  <c:numRef>
                    <c:extLst xmlns:c16r2="http://schemas.microsoft.com/office/drawing/2015/06/chart">
                      <c:ext uri="{02D57815-91ED-43cb-92C2-25804820EDAC}">
                        <c15:formulaRef>
                          <c15:sqref>元データ_保護者!$G$13</c15:sqref>
                        </c15:formulaRef>
                      </c:ext>
                    </c:extLst>
                    <c:numCache>
                      <c:formatCode>0%</c:formatCode>
                      <c:ptCount val="1"/>
                      <c:pt idx="0">
                        <c:v>0</c:v>
                      </c:pt>
                    </c:numCache>
                  </c:numRef>
                </c:val>
                <c:extLst xmlns:c16r2="http://schemas.microsoft.com/office/drawing/2015/06/chart">
                  <c:ext xmlns:c16="http://schemas.microsoft.com/office/drawing/2014/chart" uri="{C3380CC4-5D6E-409C-BE32-E72D297353CC}">
                    <c16:uniqueId val="{00000005-1E83-4241-A0D7-E4D6FA98B2BF}"/>
                  </c:ext>
                </c:extLst>
              </c15:ser>
            </c15:filteredBarSeries>
          </c:ext>
        </c:extLst>
      </c:barChart>
      <c:catAx>
        <c:axId val="21776298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763376"/>
        <c:crosses val="autoZero"/>
        <c:auto val="1"/>
        <c:lblAlgn val="ctr"/>
        <c:lblOffset val="100"/>
        <c:noMultiLvlLbl val="0"/>
      </c:catAx>
      <c:valAx>
        <c:axId val="21776337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762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元データ_保護者!$B$22</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元データ_保護者!$A$23</c:f>
              <c:strCache>
                <c:ptCount val="1"/>
                <c:pt idx="0">
                  <c:v>保護者</c:v>
                </c:pt>
              </c:strCache>
            </c:strRef>
          </c:cat>
          <c:val>
            <c:numRef>
              <c:f>元データ_保護者!$B$23</c:f>
              <c:numCache>
                <c:formatCode>0%</c:formatCode>
                <c:ptCount val="1"/>
                <c:pt idx="0">
                  <c:v>0.32</c:v>
                </c:pt>
              </c:numCache>
            </c:numRef>
          </c:val>
          <c:extLst xmlns:c16r2="http://schemas.microsoft.com/office/drawing/2015/06/chart">
            <c:ext xmlns:c16="http://schemas.microsoft.com/office/drawing/2014/chart" uri="{C3380CC4-5D6E-409C-BE32-E72D297353CC}">
              <c16:uniqueId val="{00000000-E877-4EB0-B501-64C10BDB61A0}"/>
            </c:ext>
          </c:extLst>
        </c:ser>
        <c:ser>
          <c:idx val="1"/>
          <c:order val="1"/>
          <c:tx>
            <c:strRef>
              <c:f>元データ_保護者!$C$22</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元データ_保護者!$A$23</c:f>
              <c:strCache>
                <c:ptCount val="1"/>
                <c:pt idx="0">
                  <c:v>保護者</c:v>
                </c:pt>
              </c:strCache>
            </c:strRef>
          </c:cat>
          <c:val>
            <c:numRef>
              <c:f>元データ_保護者!$C$23</c:f>
              <c:numCache>
                <c:formatCode>0%</c:formatCode>
                <c:ptCount val="1"/>
                <c:pt idx="0">
                  <c:v>0.54</c:v>
                </c:pt>
              </c:numCache>
            </c:numRef>
          </c:val>
          <c:extLst xmlns:c16r2="http://schemas.microsoft.com/office/drawing/2015/06/chart">
            <c:ext xmlns:c16="http://schemas.microsoft.com/office/drawing/2014/chart" uri="{C3380CC4-5D6E-409C-BE32-E72D297353CC}">
              <c16:uniqueId val="{00000001-E877-4EB0-B501-64C10BDB61A0}"/>
            </c:ext>
          </c:extLst>
        </c:ser>
        <c:ser>
          <c:idx val="2"/>
          <c:order val="2"/>
          <c:tx>
            <c:strRef>
              <c:f>元データ_保護者!$D$22</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元データ_保護者!$A$23</c:f>
              <c:strCache>
                <c:ptCount val="1"/>
                <c:pt idx="0">
                  <c:v>保護者</c:v>
                </c:pt>
              </c:strCache>
            </c:strRef>
          </c:cat>
          <c:val>
            <c:numRef>
              <c:f>元データ_保護者!$D$23</c:f>
              <c:numCache>
                <c:formatCode>0%</c:formatCode>
                <c:ptCount val="1"/>
                <c:pt idx="0">
                  <c:v>0.09</c:v>
                </c:pt>
              </c:numCache>
            </c:numRef>
          </c:val>
          <c:extLst xmlns:c16r2="http://schemas.microsoft.com/office/drawing/2015/06/chart">
            <c:ext xmlns:c16="http://schemas.microsoft.com/office/drawing/2014/chart" uri="{C3380CC4-5D6E-409C-BE32-E72D297353CC}">
              <c16:uniqueId val="{00000002-E877-4EB0-B501-64C10BDB61A0}"/>
            </c:ext>
          </c:extLst>
        </c:ser>
        <c:ser>
          <c:idx val="3"/>
          <c:order val="3"/>
          <c:tx>
            <c:strRef>
              <c:f>元データ_保護者!$E$22</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元データ_保護者!$A$23</c:f>
              <c:strCache>
                <c:ptCount val="1"/>
                <c:pt idx="0">
                  <c:v>保護者</c:v>
                </c:pt>
              </c:strCache>
            </c:strRef>
          </c:cat>
          <c:val>
            <c:numRef>
              <c:f>元データ_保護者!$E$23</c:f>
              <c:numCache>
                <c:formatCode>0%</c:formatCode>
                <c:ptCount val="1"/>
                <c:pt idx="0">
                  <c:v>0</c:v>
                </c:pt>
              </c:numCache>
            </c:numRef>
          </c:val>
          <c:extLst xmlns:c16r2="http://schemas.microsoft.com/office/drawing/2015/06/chart">
            <c:ext xmlns:c16="http://schemas.microsoft.com/office/drawing/2014/chart" uri="{C3380CC4-5D6E-409C-BE32-E72D297353CC}">
              <c16:uniqueId val="{00000003-E877-4EB0-B501-64C10BDB61A0}"/>
            </c:ext>
          </c:extLst>
        </c:ser>
        <c:ser>
          <c:idx val="4"/>
          <c:order val="4"/>
          <c:tx>
            <c:strRef>
              <c:f>元データ_保護者!$F$22</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元データ_保護者!$A$23</c:f>
              <c:strCache>
                <c:ptCount val="1"/>
                <c:pt idx="0">
                  <c:v>保護者</c:v>
                </c:pt>
              </c:strCache>
            </c:strRef>
          </c:cat>
          <c:val>
            <c:numRef>
              <c:f>元データ_保護者!$F$23</c:f>
              <c:numCache>
                <c:formatCode>0%</c:formatCode>
                <c:ptCount val="1"/>
                <c:pt idx="0">
                  <c:v>0.01</c:v>
                </c:pt>
              </c:numCache>
            </c:numRef>
          </c:val>
          <c:extLst xmlns:c16r2="http://schemas.microsoft.com/office/drawing/2015/06/chart">
            <c:ext xmlns:c16="http://schemas.microsoft.com/office/drawing/2014/chart" uri="{C3380CC4-5D6E-409C-BE32-E72D297353CC}">
              <c16:uniqueId val="{00000004-E877-4EB0-B501-64C10BDB61A0}"/>
            </c:ext>
          </c:extLst>
        </c:ser>
        <c:dLbls>
          <c:showLegendKey val="0"/>
          <c:showVal val="0"/>
          <c:showCatName val="0"/>
          <c:showSerName val="0"/>
          <c:showPercent val="0"/>
          <c:showBubbleSize val="0"/>
        </c:dLbls>
        <c:gapWidth val="50"/>
        <c:overlap val="100"/>
        <c:axId val="218160904"/>
        <c:axId val="218161296"/>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元データ_保護者!$G$22</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元データ_保護者!$A$23</c15:sqref>
                        </c15:formulaRef>
                      </c:ext>
                    </c:extLst>
                    <c:strCache>
                      <c:ptCount val="1"/>
                      <c:pt idx="0">
                        <c:v>保護者</c:v>
                      </c:pt>
                    </c:strCache>
                  </c:strRef>
                </c:cat>
                <c:val>
                  <c:numRef>
                    <c:extLst xmlns:c16r2="http://schemas.microsoft.com/office/drawing/2015/06/chart">
                      <c:ext uri="{02D57815-91ED-43cb-92C2-25804820EDAC}">
                        <c15:formulaRef>
                          <c15:sqref>元データ_保護者!$G$23</c15:sqref>
                        </c15:formulaRef>
                      </c:ext>
                    </c:extLst>
                    <c:numCache>
                      <c:formatCode>0%</c:formatCode>
                      <c:ptCount val="1"/>
                      <c:pt idx="0">
                        <c:v>0.01</c:v>
                      </c:pt>
                    </c:numCache>
                  </c:numRef>
                </c:val>
                <c:extLst xmlns:c16r2="http://schemas.microsoft.com/office/drawing/2015/06/chart">
                  <c:ext xmlns:c16="http://schemas.microsoft.com/office/drawing/2014/chart" uri="{C3380CC4-5D6E-409C-BE32-E72D297353CC}">
                    <c16:uniqueId val="{00000005-E877-4EB0-B501-64C10BDB61A0}"/>
                  </c:ext>
                </c:extLst>
              </c15:ser>
            </c15:filteredBarSeries>
          </c:ext>
        </c:extLst>
      </c:barChart>
      <c:catAx>
        <c:axId val="21816090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161296"/>
        <c:crosses val="autoZero"/>
        <c:auto val="1"/>
        <c:lblAlgn val="ctr"/>
        <c:lblOffset val="100"/>
        <c:noMultiLvlLbl val="0"/>
      </c:catAx>
      <c:valAx>
        <c:axId val="21816129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160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元データ_保護者!$B$27</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元データ_保護者!$A$28</c:f>
              <c:strCache>
                <c:ptCount val="1"/>
                <c:pt idx="0">
                  <c:v>保護者</c:v>
                </c:pt>
              </c:strCache>
            </c:strRef>
          </c:cat>
          <c:val>
            <c:numRef>
              <c:f>元データ_保護者!$B$28</c:f>
              <c:numCache>
                <c:formatCode>0%</c:formatCode>
                <c:ptCount val="1"/>
                <c:pt idx="0">
                  <c:v>0.22</c:v>
                </c:pt>
              </c:numCache>
            </c:numRef>
          </c:val>
          <c:extLst xmlns:c16r2="http://schemas.microsoft.com/office/drawing/2015/06/chart">
            <c:ext xmlns:c16="http://schemas.microsoft.com/office/drawing/2014/chart" uri="{C3380CC4-5D6E-409C-BE32-E72D297353CC}">
              <c16:uniqueId val="{00000000-4B22-4D55-A6B4-DA59CEF4B03A}"/>
            </c:ext>
          </c:extLst>
        </c:ser>
        <c:ser>
          <c:idx val="1"/>
          <c:order val="1"/>
          <c:tx>
            <c:strRef>
              <c:f>元データ_保護者!$C$27</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元データ_保護者!$A$28</c:f>
              <c:strCache>
                <c:ptCount val="1"/>
                <c:pt idx="0">
                  <c:v>保護者</c:v>
                </c:pt>
              </c:strCache>
            </c:strRef>
          </c:cat>
          <c:val>
            <c:numRef>
              <c:f>元データ_保護者!$C$28</c:f>
              <c:numCache>
                <c:formatCode>0%</c:formatCode>
                <c:ptCount val="1"/>
                <c:pt idx="0">
                  <c:v>0.34</c:v>
                </c:pt>
              </c:numCache>
            </c:numRef>
          </c:val>
          <c:extLst xmlns:c16r2="http://schemas.microsoft.com/office/drawing/2015/06/chart">
            <c:ext xmlns:c16="http://schemas.microsoft.com/office/drawing/2014/chart" uri="{C3380CC4-5D6E-409C-BE32-E72D297353CC}">
              <c16:uniqueId val="{00000001-4B22-4D55-A6B4-DA59CEF4B03A}"/>
            </c:ext>
          </c:extLst>
        </c:ser>
        <c:ser>
          <c:idx val="2"/>
          <c:order val="2"/>
          <c:tx>
            <c:strRef>
              <c:f>元データ_保護者!$D$27</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元データ_保護者!$A$28</c:f>
              <c:strCache>
                <c:ptCount val="1"/>
                <c:pt idx="0">
                  <c:v>保護者</c:v>
                </c:pt>
              </c:strCache>
            </c:strRef>
          </c:cat>
          <c:val>
            <c:numRef>
              <c:f>元データ_保護者!$D$28</c:f>
              <c:numCache>
                <c:formatCode>0%</c:formatCode>
                <c:ptCount val="1"/>
                <c:pt idx="0">
                  <c:v>0.28000000000000003</c:v>
                </c:pt>
              </c:numCache>
            </c:numRef>
          </c:val>
          <c:extLst xmlns:c16r2="http://schemas.microsoft.com/office/drawing/2015/06/chart">
            <c:ext xmlns:c16="http://schemas.microsoft.com/office/drawing/2014/chart" uri="{C3380CC4-5D6E-409C-BE32-E72D297353CC}">
              <c16:uniqueId val="{00000002-4B22-4D55-A6B4-DA59CEF4B03A}"/>
            </c:ext>
          </c:extLst>
        </c:ser>
        <c:ser>
          <c:idx val="3"/>
          <c:order val="3"/>
          <c:tx>
            <c:strRef>
              <c:f>元データ_保護者!$E$27</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元データ_保護者!$A$28</c:f>
              <c:strCache>
                <c:ptCount val="1"/>
                <c:pt idx="0">
                  <c:v>保護者</c:v>
                </c:pt>
              </c:strCache>
            </c:strRef>
          </c:cat>
          <c:val>
            <c:numRef>
              <c:f>元データ_保護者!$E$28</c:f>
              <c:numCache>
                <c:formatCode>0%</c:formatCode>
                <c:ptCount val="1"/>
                <c:pt idx="0">
                  <c:v>0.09</c:v>
                </c:pt>
              </c:numCache>
            </c:numRef>
          </c:val>
          <c:extLst xmlns:c16r2="http://schemas.microsoft.com/office/drawing/2015/06/chart">
            <c:ext xmlns:c16="http://schemas.microsoft.com/office/drawing/2014/chart" uri="{C3380CC4-5D6E-409C-BE32-E72D297353CC}">
              <c16:uniqueId val="{00000003-4B22-4D55-A6B4-DA59CEF4B03A}"/>
            </c:ext>
          </c:extLst>
        </c:ser>
        <c:ser>
          <c:idx val="4"/>
          <c:order val="4"/>
          <c:tx>
            <c:strRef>
              <c:f>元データ_保護者!$F$27</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元データ_保護者!$A$28</c:f>
              <c:strCache>
                <c:ptCount val="1"/>
                <c:pt idx="0">
                  <c:v>保護者</c:v>
                </c:pt>
              </c:strCache>
            </c:strRef>
          </c:cat>
          <c:val>
            <c:numRef>
              <c:f>元データ_保護者!$F$28</c:f>
              <c:numCache>
                <c:formatCode>0%</c:formatCode>
                <c:ptCount val="1"/>
                <c:pt idx="0">
                  <c:v>0.02</c:v>
                </c:pt>
              </c:numCache>
            </c:numRef>
          </c:val>
          <c:extLst xmlns:c16r2="http://schemas.microsoft.com/office/drawing/2015/06/chart">
            <c:ext xmlns:c16="http://schemas.microsoft.com/office/drawing/2014/chart" uri="{C3380CC4-5D6E-409C-BE32-E72D297353CC}">
              <c16:uniqueId val="{00000004-4B22-4D55-A6B4-DA59CEF4B03A}"/>
            </c:ext>
          </c:extLst>
        </c:ser>
        <c:dLbls>
          <c:showLegendKey val="0"/>
          <c:showVal val="0"/>
          <c:showCatName val="0"/>
          <c:showSerName val="0"/>
          <c:showPercent val="0"/>
          <c:showBubbleSize val="0"/>
        </c:dLbls>
        <c:gapWidth val="50"/>
        <c:overlap val="100"/>
        <c:axId val="218162080"/>
        <c:axId val="218162472"/>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元データ_保護者!$G$27</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元データ_保護者!$A$28</c15:sqref>
                        </c15:formulaRef>
                      </c:ext>
                    </c:extLst>
                    <c:strCache>
                      <c:ptCount val="1"/>
                      <c:pt idx="0">
                        <c:v>保護者</c:v>
                      </c:pt>
                    </c:strCache>
                  </c:strRef>
                </c:cat>
                <c:val>
                  <c:numRef>
                    <c:extLst xmlns:c16r2="http://schemas.microsoft.com/office/drawing/2015/06/chart">
                      <c:ext uri="{02D57815-91ED-43cb-92C2-25804820EDAC}">
                        <c15:formulaRef>
                          <c15:sqref>元データ_保護者!$G$28</c15:sqref>
                        </c15:formulaRef>
                      </c:ext>
                    </c:extLst>
                    <c:numCache>
                      <c:formatCode>0%</c:formatCode>
                      <c:ptCount val="1"/>
                      <c:pt idx="0">
                        <c:v>0.01</c:v>
                      </c:pt>
                    </c:numCache>
                  </c:numRef>
                </c:val>
                <c:extLst xmlns:c16r2="http://schemas.microsoft.com/office/drawing/2015/06/chart">
                  <c:ext xmlns:c16="http://schemas.microsoft.com/office/drawing/2014/chart" uri="{C3380CC4-5D6E-409C-BE32-E72D297353CC}">
                    <c16:uniqueId val="{00000005-4B22-4D55-A6B4-DA59CEF4B03A}"/>
                  </c:ext>
                </c:extLst>
              </c15:ser>
            </c15:filteredBarSeries>
          </c:ext>
        </c:extLst>
      </c:barChart>
      <c:catAx>
        <c:axId val="21816208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162472"/>
        <c:crosses val="autoZero"/>
        <c:auto val="1"/>
        <c:lblAlgn val="ctr"/>
        <c:lblOffset val="100"/>
        <c:noMultiLvlLbl val="0"/>
      </c:catAx>
      <c:valAx>
        <c:axId val="21816247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1620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元データ_保護者!$B$32</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元データ_保護者!$A$33</c:f>
              <c:strCache>
                <c:ptCount val="1"/>
                <c:pt idx="0">
                  <c:v>保護者</c:v>
                </c:pt>
              </c:strCache>
            </c:strRef>
          </c:cat>
          <c:val>
            <c:numRef>
              <c:f>元データ_保護者!$B$33</c:f>
              <c:numCache>
                <c:formatCode>0%</c:formatCode>
                <c:ptCount val="1"/>
                <c:pt idx="0">
                  <c:v>0.2</c:v>
                </c:pt>
              </c:numCache>
            </c:numRef>
          </c:val>
          <c:extLst xmlns:c16r2="http://schemas.microsoft.com/office/drawing/2015/06/chart">
            <c:ext xmlns:c16="http://schemas.microsoft.com/office/drawing/2014/chart" uri="{C3380CC4-5D6E-409C-BE32-E72D297353CC}">
              <c16:uniqueId val="{00000000-215E-4619-89BF-944B2FCDDDB3}"/>
            </c:ext>
          </c:extLst>
        </c:ser>
        <c:ser>
          <c:idx val="1"/>
          <c:order val="1"/>
          <c:tx>
            <c:strRef>
              <c:f>元データ_保護者!$C$32</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元データ_保護者!$A$33</c:f>
              <c:strCache>
                <c:ptCount val="1"/>
                <c:pt idx="0">
                  <c:v>保護者</c:v>
                </c:pt>
              </c:strCache>
            </c:strRef>
          </c:cat>
          <c:val>
            <c:numRef>
              <c:f>元データ_保護者!$C$33</c:f>
              <c:numCache>
                <c:formatCode>0%</c:formatCode>
                <c:ptCount val="1"/>
                <c:pt idx="0">
                  <c:v>0.43</c:v>
                </c:pt>
              </c:numCache>
            </c:numRef>
          </c:val>
          <c:extLst xmlns:c16r2="http://schemas.microsoft.com/office/drawing/2015/06/chart">
            <c:ext xmlns:c16="http://schemas.microsoft.com/office/drawing/2014/chart" uri="{C3380CC4-5D6E-409C-BE32-E72D297353CC}">
              <c16:uniqueId val="{00000001-215E-4619-89BF-944B2FCDDDB3}"/>
            </c:ext>
          </c:extLst>
        </c:ser>
        <c:ser>
          <c:idx val="2"/>
          <c:order val="2"/>
          <c:tx>
            <c:strRef>
              <c:f>元データ_保護者!$D$32</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元データ_保護者!$A$33</c:f>
              <c:strCache>
                <c:ptCount val="1"/>
                <c:pt idx="0">
                  <c:v>保護者</c:v>
                </c:pt>
              </c:strCache>
            </c:strRef>
          </c:cat>
          <c:val>
            <c:numRef>
              <c:f>元データ_保護者!$D$33</c:f>
              <c:numCache>
                <c:formatCode>0%</c:formatCode>
                <c:ptCount val="1"/>
                <c:pt idx="0">
                  <c:v>0.24</c:v>
                </c:pt>
              </c:numCache>
            </c:numRef>
          </c:val>
          <c:extLst xmlns:c16r2="http://schemas.microsoft.com/office/drawing/2015/06/chart">
            <c:ext xmlns:c16="http://schemas.microsoft.com/office/drawing/2014/chart" uri="{C3380CC4-5D6E-409C-BE32-E72D297353CC}">
              <c16:uniqueId val="{00000002-215E-4619-89BF-944B2FCDDDB3}"/>
            </c:ext>
          </c:extLst>
        </c:ser>
        <c:ser>
          <c:idx val="3"/>
          <c:order val="3"/>
          <c:tx>
            <c:strRef>
              <c:f>元データ_保護者!$E$32</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元データ_保護者!$A$33</c:f>
              <c:strCache>
                <c:ptCount val="1"/>
                <c:pt idx="0">
                  <c:v>保護者</c:v>
                </c:pt>
              </c:strCache>
            </c:strRef>
          </c:cat>
          <c:val>
            <c:numRef>
              <c:f>元データ_保護者!$E$33</c:f>
              <c:numCache>
                <c:formatCode>0%</c:formatCode>
                <c:ptCount val="1"/>
                <c:pt idx="0">
                  <c:v>0.02</c:v>
                </c:pt>
              </c:numCache>
            </c:numRef>
          </c:val>
          <c:extLst xmlns:c16r2="http://schemas.microsoft.com/office/drawing/2015/06/chart">
            <c:ext xmlns:c16="http://schemas.microsoft.com/office/drawing/2014/chart" uri="{C3380CC4-5D6E-409C-BE32-E72D297353CC}">
              <c16:uniqueId val="{00000003-215E-4619-89BF-944B2FCDDDB3}"/>
            </c:ext>
          </c:extLst>
        </c:ser>
        <c:ser>
          <c:idx val="4"/>
          <c:order val="4"/>
          <c:tx>
            <c:strRef>
              <c:f>元データ_保護者!$F$32</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元データ_保護者!$A$33</c:f>
              <c:strCache>
                <c:ptCount val="1"/>
                <c:pt idx="0">
                  <c:v>保護者</c:v>
                </c:pt>
              </c:strCache>
            </c:strRef>
          </c:cat>
          <c:val>
            <c:numRef>
              <c:f>元データ_保護者!$F$33</c:f>
              <c:numCache>
                <c:formatCode>0%</c:formatCode>
                <c:ptCount val="1"/>
                <c:pt idx="0">
                  <c:v>0.08</c:v>
                </c:pt>
              </c:numCache>
            </c:numRef>
          </c:val>
          <c:extLst xmlns:c16r2="http://schemas.microsoft.com/office/drawing/2015/06/chart">
            <c:ext xmlns:c16="http://schemas.microsoft.com/office/drawing/2014/chart" uri="{C3380CC4-5D6E-409C-BE32-E72D297353CC}">
              <c16:uniqueId val="{00000004-215E-4619-89BF-944B2FCDDDB3}"/>
            </c:ext>
          </c:extLst>
        </c:ser>
        <c:dLbls>
          <c:showLegendKey val="0"/>
          <c:showVal val="0"/>
          <c:showCatName val="0"/>
          <c:showSerName val="0"/>
          <c:showPercent val="0"/>
          <c:showBubbleSize val="0"/>
        </c:dLbls>
        <c:gapWidth val="50"/>
        <c:overlap val="100"/>
        <c:axId val="218163256"/>
        <c:axId val="218163648"/>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元データ_保護者!$G$32</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元データ_保護者!$A$33</c15:sqref>
                        </c15:formulaRef>
                      </c:ext>
                    </c:extLst>
                    <c:strCache>
                      <c:ptCount val="1"/>
                      <c:pt idx="0">
                        <c:v>保護者</c:v>
                      </c:pt>
                    </c:strCache>
                  </c:strRef>
                </c:cat>
                <c:val>
                  <c:numRef>
                    <c:extLst xmlns:c16r2="http://schemas.microsoft.com/office/drawing/2015/06/chart">
                      <c:ext uri="{02D57815-91ED-43cb-92C2-25804820EDAC}">
                        <c15:formulaRef>
                          <c15:sqref>元データ_保護者!$G$33</c15:sqref>
                        </c15:formulaRef>
                      </c:ext>
                    </c:extLst>
                    <c:numCache>
                      <c:formatCode>0%</c:formatCode>
                      <c:ptCount val="1"/>
                      <c:pt idx="0">
                        <c:v>0</c:v>
                      </c:pt>
                    </c:numCache>
                  </c:numRef>
                </c:val>
                <c:extLst xmlns:c16r2="http://schemas.microsoft.com/office/drawing/2015/06/chart">
                  <c:ext xmlns:c16="http://schemas.microsoft.com/office/drawing/2014/chart" uri="{C3380CC4-5D6E-409C-BE32-E72D297353CC}">
                    <c16:uniqueId val="{00000005-215E-4619-89BF-944B2FCDDDB3}"/>
                  </c:ext>
                </c:extLst>
              </c15:ser>
            </c15:filteredBarSeries>
          </c:ext>
        </c:extLst>
      </c:barChart>
      <c:catAx>
        <c:axId val="21816325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163648"/>
        <c:crosses val="autoZero"/>
        <c:auto val="1"/>
        <c:lblAlgn val="ctr"/>
        <c:lblOffset val="100"/>
        <c:noMultiLvlLbl val="0"/>
      </c:catAx>
      <c:valAx>
        <c:axId val="218163648"/>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163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元データ_生徒!$B$13</c:f>
              <c:strCache>
                <c:ptCount val="1"/>
                <c:pt idx="0">
                  <c:v>理解できている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元データ_生徒!$A$14:$A$17</c:f>
              <c:strCache>
                <c:ptCount val="4"/>
                <c:pt idx="0">
                  <c:v>1年</c:v>
                </c:pt>
                <c:pt idx="1">
                  <c:v>2年</c:v>
                </c:pt>
                <c:pt idx="2">
                  <c:v>3年</c:v>
                </c:pt>
                <c:pt idx="3">
                  <c:v>全校</c:v>
                </c:pt>
              </c:strCache>
            </c:strRef>
          </c:cat>
          <c:val>
            <c:numRef>
              <c:f>元データ_生徒!$B$14:$B$17</c:f>
              <c:numCache>
                <c:formatCode>0%</c:formatCode>
                <c:ptCount val="4"/>
                <c:pt idx="0">
                  <c:v>0.6</c:v>
                </c:pt>
                <c:pt idx="1">
                  <c:v>0.37</c:v>
                </c:pt>
                <c:pt idx="2">
                  <c:v>0.56999999999999995</c:v>
                </c:pt>
                <c:pt idx="3">
                  <c:v>0.51333333333333331</c:v>
                </c:pt>
              </c:numCache>
            </c:numRef>
          </c:val>
          <c:extLst xmlns:c16r2="http://schemas.microsoft.com/office/drawing/2015/06/chart">
            <c:ext xmlns:c16="http://schemas.microsoft.com/office/drawing/2014/chart" uri="{C3380CC4-5D6E-409C-BE32-E72D297353CC}">
              <c16:uniqueId val="{00000000-0398-4A69-8C47-08CBD05EA3BD}"/>
            </c:ext>
          </c:extLst>
        </c:ser>
        <c:ser>
          <c:idx val="1"/>
          <c:order val="1"/>
          <c:tx>
            <c:strRef>
              <c:f>元データ_生徒!$C$13</c:f>
              <c:strCache>
                <c:ptCount val="1"/>
                <c:pt idx="0">
                  <c:v>どちらかというと理解できている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元データ_生徒!$A$14:$A$17</c:f>
              <c:strCache>
                <c:ptCount val="4"/>
                <c:pt idx="0">
                  <c:v>1年</c:v>
                </c:pt>
                <c:pt idx="1">
                  <c:v>2年</c:v>
                </c:pt>
                <c:pt idx="2">
                  <c:v>3年</c:v>
                </c:pt>
                <c:pt idx="3">
                  <c:v>全校</c:v>
                </c:pt>
              </c:strCache>
            </c:strRef>
          </c:cat>
          <c:val>
            <c:numRef>
              <c:f>元データ_生徒!$C$14:$C$17</c:f>
              <c:numCache>
                <c:formatCode>0%</c:formatCode>
                <c:ptCount val="4"/>
                <c:pt idx="0">
                  <c:v>0.36</c:v>
                </c:pt>
                <c:pt idx="1">
                  <c:v>0.47</c:v>
                </c:pt>
                <c:pt idx="2">
                  <c:v>0.37</c:v>
                </c:pt>
                <c:pt idx="3">
                  <c:v>0.39999999999999997</c:v>
                </c:pt>
              </c:numCache>
            </c:numRef>
          </c:val>
          <c:extLst xmlns:c16r2="http://schemas.microsoft.com/office/drawing/2015/06/chart">
            <c:ext xmlns:c16="http://schemas.microsoft.com/office/drawing/2014/chart" uri="{C3380CC4-5D6E-409C-BE32-E72D297353CC}">
              <c16:uniqueId val="{00000001-0398-4A69-8C47-08CBD05EA3BD}"/>
            </c:ext>
          </c:extLst>
        </c:ser>
        <c:ser>
          <c:idx val="2"/>
          <c:order val="2"/>
          <c:tx>
            <c:strRef>
              <c:f>元データ_生徒!$D$13</c:f>
              <c:strCache>
                <c:ptCount val="1"/>
                <c:pt idx="0">
                  <c:v>どちらかというと理解できていない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元データ_生徒!$A$14:$A$17</c:f>
              <c:strCache>
                <c:ptCount val="4"/>
                <c:pt idx="0">
                  <c:v>1年</c:v>
                </c:pt>
                <c:pt idx="1">
                  <c:v>2年</c:v>
                </c:pt>
                <c:pt idx="2">
                  <c:v>3年</c:v>
                </c:pt>
                <c:pt idx="3">
                  <c:v>全校</c:v>
                </c:pt>
              </c:strCache>
            </c:strRef>
          </c:cat>
          <c:val>
            <c:numRef>
              <c:f>元データ_生徒!$D$14:$D$17</c:f>
              <c:numCache>
                <c:formatCode>0%</c:formatCode>
                <c:ptCount val="4"/>
                <c:pt idx="0">
                  <c:v>0.02</c:v>
                </c:pt>
                <c:pt idx="1">
                  <c:v>0.09</c:v>
                </c:pt>
                <c:pt idx="2">
                  <c:v>0.05</c:v>
                </c:pt>
                <c:pt idx="3">
                  <c:v>5.3333333333333337E-2</c:v>
                </c:pt>
              </c:numCache>
            </c:numRef>
          </c:val>
          <c:extLst xmlns:c16r2="http://schemas.microsoft.com/office/drawing/2015/06/chart">
            <c:ext xmlns:c16="http://schemas.microsoft.com/office/drawing/2014/chart" uri="{C3380CC4-5D6E-409C-BE32-E72D297353CC}">
              <c16:uniqueId val="{00000002-0398-4A69-8C47-08CBD05EA3BD}"/>
            </c:ext>
          </c:extLst>
        </c:ser>
        <c:ser>
          <c:idx val="3"/>
          <c:order val="3"/>
          <c:tx>
            <c:strRef>
              <c:f>元データ_生徒!$E$13</c:f>
              <c:strCache>
                <c:ptCount val="1"/>
                <c:pt idx="0">
                  <c:v>まったく理解できていない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元データ_生徒!$A$14:$A$17</c:f>
              <c:strCache>
                <c:ptCount val="4"/>
                <c:pt idx="0">
                  <c:v>1年</c:v>
                </c:pt>
                <c:pt idx="1">
                  <c:v>2年</c:v>
                </c:pt>
                <c:pt idx="2">
                  <c:v>3年</c:v>
                </c:pt>
                <c:pt idx="3">
                  <c:v>全校</c:v>
                </c:pt>
              </c:strCache>
            </c:strRef>
          </c:cat>
          <c:val>
            <c:numRef>
              <c:f>元データ_生徒!$E$14:$E$17</c:f>
              <c:numCache>
                <c:formatCode>0%</c:formatCode>
                <c:ptCount val="4"/>
                <c:pt idx="0">
                  <c:v>0</c:v>
                </c:pt>
                <c:pt idx="1">
                  <c:v>0.03</c:v>
                </c:pt>
                <c:pt idx="2">
                  <c:v>0</c:v>
                </c:pt>
                <c:pt idx="3">
                  <c:v>0.01</c:v>
                </c:pt>
              </c:numCache>
            </c:numRef>
          </c:val>
          <c:extLst xmlns:c16r2="http://schemas.microsoft.com/office/drawing/2015/06/chart">
            <c:ext xmlns:c16="http://schemas.microsoft.com/office/drawing/2014/chart" uri="{C3380CC4-5D6E-409C-BE32-E72D297353CC}">
              <c16:uniqueId val="{00000003-0398-4A69-8C47-08CBD05EA3BD}"/>
            </c:ext>
          </c:extLst>
        </c:ser>
        <c:dLbls>
          <c:showLegendKey val="0"/>
          <c:showVal val="0"/>
          <c:showCatName val="0"/>
          <c:showSerName val="0"/>
          <c:showPercent val="0"/>
          <c:showBubbleSize val="0"/>
        </c:dLbls>
        <c:gapWidth val="50"/>
        <c:overlap val="100"/>
        <c:axId val="205217632"/>
        <c:axId val="205218024"/>
        <c:extLst xmlns:c16r2="http://schemas.microsoft.com/office/drawing/2015/06/chart">
          <c:ext xmlns:c15="http://schemas.microsoft.com/office/drawing/2012/chart" uri="{02D57815-91ED-43cb-92C2-25804820EDAC}">
            <c15:filteredBarSeries>
              <c15:ser>
                <c:idx val="4"/>
                <c:order val="4"/>
                <c:tx>
                  <c:strRef>
                    <c:extLst xmlns:c16r2="http://schemas.microsoft.com/office/drawing/2015/06/chart">
                      <c:ext uri="{02D57815-91ED-43cb-92C2-25804820EDAC}">
                        <c15:formulaRef>
                          <c15:sqref>元データ_生徒!$F$13</c15:sqref>
                        </c15:formulaRef>
                      </c:ext>
                    </c:extLst>
                    <c:strCache>
                      <c:ptCount val="1"/>
                      <c:pt idx="0">
                        <c:v>無回答</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元データ_生徒!$A$14:$A$17</c15:sqref>
                        </c15:formulaRef>
                      </c:ext>
                    </c:extLst>
                    <c:strCache>
                      <c:ptCount val="4"/>
                      <c:pt idx="0">
                        <c:v>1年</c:v>
                      </c:pt>
                      <c:pt idx="1">
                        <c:v>2年</c:v>
                      </c:pt>
                      <c:pt idx="2">
                        <c:v>3年</c:v>
                      </c:pt>
                      <c:pt idx="3">
                        <c:v>全校</c:v>
                      </c:pt>
                    </c:strCache>
                  </c:strRef>
                </c:cat>
                <c:val>
                  <c:numRef>
                    <c:extLst xmlns:c16r2="http://schemas.microsoft.com/office/drawing/2015/06/chart">
                      <c:ext uri="{02D57815-91ED-43cb-92C2-25804820EDAC}">
                        <c15:formulaRef>
                          <c15:sqref>元データ_生徒!$F$14:$F$17</c15:sqref>
                        </c15:formulaRef>
                      </c:ext>
                    </c:extLst>
                    <c:numCache>
                      <c:formatCode>0%</c:formatCode>
                      <c:ptCount val="4"/>
                      <c:pt idx="0">
                        <c:v>0</c:v>
                      </c:pt>
                      <c:pt idx="1">
                        <c:v>0.02</c:v>
                      </c:pt>
                      <c:pt idx="2">
                        <c:v>0</c:v>
                      </c:pt>
                      <c:pt idx="3">
                        <c:v>6.6666666666666671E-3</c:v>
                      </c:pt>
                    </c:numCache>
                  </c:numRef>
                </c:val>
                <c:extLst xmlns:c16r2="http://schemas.microsoft.com/office/drawing/2015/06/chart">
                  <c:ext xmlns:c16="http://schemas.microsoft.com/office/drawing/2014/chart" uri="{C3380CC4-5D6E-409C-BE32-E72D297353CC}">
                    <c16:uniqueId val="{00000004-0398-4A69-8C47-08CBD05EA3BD}"/>
                  </c:ext>
                </c:extLst>
              </c15:ser>
            </c15:filteredBarSeries>
          </c:ext>
        </c:extLst>
      </c:barChart>
      <c:catAx>
        <c:axId val="20521763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218024"/>
        <c:crosses val="autoZero"/>
        <c:auto val="1"/>
        <c:lblAlgn val="ctr"/>
        <c:lblOffset val="100"/>
        <c:noMultiLvlLbl val="0"/>
      </c:catAx>
      <c:valAx>
        <c:axId val="205218024"/>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2176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元データ_保護者!$B$17</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元データ_保護者!$A$18</c:f>
              <c:strCache>
                <c:ptCount val="1"/>
                <c:pt idx="0">
                  <c:v>保護者</c:v>
                </c:pt>
              </c:strCache>
            </c:strRef>
          </c:cat>
          <c:val>
            <c:numRef>
              <c:f>元データ_保護者!$B$18</c:f>
              <c:numCache>
                <c:formatCode>0%</c:formatCode>
                <c:ptCount val="1"/>
                <c:pt idx="0">
                  <c:v>0.44</c:v>
                </c:pt>
              </c:numCache>
            </c:numRef>
          </c:val>
          <c:extLst xmlns:c16r2="http://schemas.microsoft.com/office/drawing/2015/06/chart">
            <c:ext xmlns:c16="http://schemas.microsoft.com/office/drawing/2014/chart" uri="{C3380CC4-5D6E-409C-BE32-E72D297353CC}">
              <c16:uniqueId val="{00000000-D4D0-4BE2-BEFE-9B13FD07C8CA}"/>
            </c:ext>
          </c:extLst>
        </c:ser>
        <c:ser>
          <c:idx val="1"/>
          <c:order val="1"/>
          <c:tx>
            <c:strRef>
              <c:f>元データ_保護者!$C$17</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元データ_保護者!$A$18</c:f>
              <c:strCache>
                <c:ptCount val="1"/>
                <c:pt idx="0">
                  <c:v>保護者</c:v>
                </c:pt>
              </c:strCache>
            </c:strRef>
          </c:cat>
          <c:val>
            <c:numRef>
              <c:f>元データ_保護者!$C$18</c:f>
              <c:numCache>
                <c:formatCode>0%</c:formatCode>
                <c:ptCount val="1"/>
                <c:pt idx="0">
                  <c:v>0.45</c:v>
                </c:pt>
              </c:numCache>
            </c:numRef>
          </c:val>
          <c:extLst xmlns:c16r2="http://schemas.microsoft.com/office/drawing/2015/06/chart">
            <c:ext xmlns:c16="http://schemas.microsoft.com/office/drawing/2014/chart" uri="{C3380CC4-5D6E-409C-BE32-E72D297353CC}">
              <c16:uniqueId val="{00000001-D4D0-4BE2-BEFE-9B13FD07C8CA}"/>
            </c:ext>
          </c:extLst>
        </c:ser>
        <c:ser>
          <c:idx val="2"/>
          <c:order val="2"/>
          <c:tx>
            <c:strRef>
              <c:f>元データ_保護者!$D$17</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元データ_保護者!$A$18</c:f>
              <c:strCache>
                <c:ptCount val="1"/>
                <c:pt idx="0">
                  <c:v>保護者</c:v>
                </c:pt>
              </c:strCache>
            </c:strRef>
          </c:cat>
          <c:val>
            <c:numRef>
              <c:f>元データ_保護者!$D$18</c:f>
              <c:numCache>
                <c:formatCode>0%</c:formatCode>
                <c:ptCount val="1"/>
                <c:pt idx="0">
                  <c:v>7.0000000000000007E-2</c:v>
                </c:pt>
              </c:numCache>
            </c:numRef>
          </c:val>
          <c:extLst xmlns:c16r2="http://schemas.microsoft.com/office/drawing/2015/06/chart">
            <c:ext xmlns:c16="http://schemas.microsoft.com/office/drawing/2014/chart" uri="{C3380CC4-5D6E-409C-BE32-E72D297353CC}">
              <c16:uniqueId val="{00000002-D4D0-4BE2-BEFE-9B13FD07C8CA}"/>
            </c:ext>
          </c:extLst>
        </c:ser>
        <c:ser>
          <c:idx val="3"/>
          <c:order val="3"/>
          <c:tx>
            <c:strRef>
              <c:f>元データ_保護者!$E$17</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元データ_保護者!$A$18</c:f>
              <c:strCache>
                <c:ptCount val="1"/>
                <c:pt idx="0">
                  <c:v>保護者</c:v>
                </c:pt>
              </c:strCache>
            </c:strRef>
          </c:cat>
          <c:val>
            <c:numRef>
              <c:f>元データ_保護者!$E$18</c:f>
              <c:numCache>
                <c:formatCode>0%</c:formatCode>
                <c:ptCount val="1"/>
                <c:pt idx="0">
                  <c:v>0.01</c:v>
                </c:pt>
              </c:numCache>
            </c:numRef>
          </c:val>
          <c:extLst xmlns:c16r2="http://schemas.microsoft.com/office/drawing/2015/06/chart">
            <c:ext xmlns:c16="http://schemas.microsoft.com/office/drawing/2014/chart" uri="{C3380CC4-5D6E-409C-BE32-E72D297353CC}">
              <c16:uniqueId val="{00000003-D4D0-4BE2-BEFE-9B13FD07C8CA}"/>
            </c:ext>
          </c:extLst>
        </c:ser>
        <c:ser>
          <c:idx val="4"/>
          <c:order val="4"/>
          <c:tx>
            <c:strRef>
              <c:f>元データ_保護者!$F$17</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元データ_保護者!$A$18</c:f>
              <c:strCache>
                <c:ptCount val="1"/>
                <c:pt idx="0">
                  <c:v>保護者</c:v>
                </c:pt>
              </c:strCache>
            </c:strRef>
          </c:cat>
          <c:val>
            <c:numRef>
              <c:f>元データ_保護者!$F$18</c:f>
              <c:numCache>
                <c:formatCode>0%</c:formatCode>
                <c:ptCount val="1"/>
                <c:pt idx="0">
                  <c:v>0</c:v>
                </c:pt>
              </c:numCache>
            </c:numRef>
          </c:val>
          <c:extLst xmlns:c16r2="http://schemas.microsoft.com/office/drawing/2015/06/chart">
            <c:ext xmlns:c16="http://schemas.microsoft.com/office/drawing/2014/chart" uri="{C3380CC4-5D6E-409C-BE32-E72D297353CC}">
              <c16:uniqueId val="{00000004-D4D0-4BE2-BEFE-9B13FD07C8CA}"/>
            </c:ext>
          </c:extLst>
        </c:ser>
        <c:dLbls>
          <c:showLegendKey val="0"/>
          <c:showVal val="0"/>
          <c:showCatName val="0"/>
          <c:showSerName val="0"/>
          <c:showPercent val="0"/>
          <c:showBubbleSize val="0"/>
        </c:dLbls>
        <c:gapWidth val="50"/>
        <c:overlap val="100"/>
        <c:axId val="218164432"/>
        <c:axId val="21887364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元データ_保護者!$G$17</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元データ_保護者!$A$18</c15:sqref>
                        </c15:formulaRef>
                      </c:ext>
                    </c:extLst>
                    <c:strCache>
                      <c:ptCount val="1"/>
                      <c:pt idx="0">
                        <c:v>保護者</c:v>
                      </c:pt>
                    </c:strCache>
                  </c:strRef>
                </c:cat>
                <c:val>
                  <c:numRef>
                    <c:extLst xmlns:c16r2="http://schemas.microsoft.com/office/drawing/2015/06/chart">
                      <c:ext uri="{02D57815-91ED-43cb-92C2-25804820EDAC}">
                        <c15:formulaRef>
                          <c15:sqref>元データ_保護者!$G$18</c15:sqref>
                        </c15:formulaRef>
                      </c:ext>
                    </c:extLst>
                    <c:numCache>
                      <c:formatCode>0%</c:formatCode>
                      <c:ptCount val="1"/>
                      <c:pt idx="0">
                        <c:v>0</c:v>
                      </c:pt>
                    </c:numCache>
                  </c:numRef>
                </c:val>
                <c:extLst xmlns:c16r2="http://schemas.microsoft.com/office/drawing/2015/06/chart">
                  <c:ext xmlns:c16="http://schemas.microsoft.com/office/drawing/2014/chart" uri="{C3380CC4-5D6E-409C-BE32-E72D297353CC}">
                    <c16:uniqueId val="{00000005-D4D0-4BE2-BEFE-9B13FD07C8CA}"/>
                  </c:ext>
                </c:extLst>
              </c15:ser>
            </c15:filteredBarSeries>
          </c:ext>
        </c:extLst>
      </c:barChart>
      <c:catAx>
        <c:axId val="21816443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873640"/>
        <c:crosses val="autoZero"/>
        <c:auto val="1"/>
        <c:lblAlgn val="ctr"/>
        <c:lblOffset val="100"/>
        <c:noMultiLvlLbl val="0"/>
      </c:catAx>
      <c:valAx>
        <c:axId val="218873640"/>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164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元データ_保護者!$B$36</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元データ_保護者!$A$37</c:f>
              <c:strCache>
                <c:ptCount val="1"/>
                <c:pt idx="0">
                  <c:v>保護者</c:v>
                </c:pt>
              </c:strCache>
            </c:strRef>
          </c:cat>
          <c:val>
            <c:numRef>
              <c:f>元データ_保護者!$B$37</c:f>
              <c:numCache>
                <c:formatCode>0%</c:formatCode>
                <c:ptCount val="1"/>
                <c:pt idx="0">
                  <c:v>0.17</c:v>
                </c:pt>
              </c:numCache>
            </c:numRef>
          </c:val>
          <c:extLst xmlns:c16r2="http://schemas.microsoft.com/office/drawing/2015/06/chart">
            <c:ext xmlns:c16="http://schemas.microsoft.com/office/drawing/2014/chart" uri="{C3380CC4-5D6E-409C-BE32-E72D297353CC}">
              <c16:uniqueId val="{00000000-F9AF-42D1-8672-1316283BAD37}"/>
            </c:ext>
          </c:extLst>
        </c:ser>
        <c:ser>
          <c:idx val="1"/>
          <c:order val="1"/>
          <c:tx>
            <c:strRef>
              <c:f>元データ_保護者!$C$36</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元データ_保護者!$A$37</c:f>
              <c:strCache>
                <c:ptCount val="1"/>
                <c:pt idx="0">
                  <c:v>保護者</c:v>
                </c:pt>
              </c:strCache>
            </c:strRef>
          </c:cat>
          <c:val>
            <c:numRef>
              <c:f>元データ_保護者!$C$37</c:f>
              <c:numCache>
                <c:formatCode>0%</c:formatCode>
                <c:ptCount val="1"/>
                <c:pt idx="0">
                  <c:v>0.48</c:v>
                </c:pt>
              </c:numCache>
            </c:numRef>
          </c:val>
          <c:extLst xmlns:c16r2="http://schemas.microsoft.com/office/drawing/2015/06/chart">
            <c:ext xmlns:c16="http://schemas.microsoft.com/office/drawing/2014/chart" uri="{C3380CC4-5D6E-409C-BE32-E72D297353CC}">
              <c16:uniqueId val="{00000001-F9AF-42D1-8672-1316283BAD37}"/>
            </c:ext>
          </c:extLst>
        </c:ser>
        <c:ser>
          <c:idx val="2"/>
          <c:order val="2"/>
          <c:tx>
            <c:strRef>
              <c:f>元データ_保護者!$D$36</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元データ_保護者!$A$37</c:f>
              <c:strCache>
                <c:ptCount val="1"/>
                <c:pt idx="0">
                  <c:v>保護者</c:v>
                </c:pt>
              </c:strCache>
            </c:strRef>
          </c:cat>
          <c:val>
            <c:numRef>
              <c:f>元データ_保護者!$D$37</c:f>
              <c:numCache>
                <c:formatCode>0%</c:formatCode>
                <c:ptCount val="1"/>
                <c:pt idx="0">
                  <c:v>0.21</c:v>
                </c:pt>
              </c:numCache>
            </c:numRef>
          </c:val>
          <c:extLst xmlns:c16r2="http://schemas.microsoft.com/office/drawing/2015/06/chart">
            <c:ext xmlns:c16="http://schemas.microsoft.com/office/drawing/2014/chart" uri="{C3380CC4-5D6E-409C-BE32-E72D297353CC}">
              <c16:uniqueId val="{00000002-F9AF-42D1-8672-1316283BAD37}"/>
            </c:ext>
          </c:extLst>
        </c:ser>
        <c:ser>
          <c:idx val="3"/>
          <c:order val="3"/>
          <c:tx>
            <c:strRef>
              <c:f>元データ_保護者!$E$36</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元データ_保護者!$A$37</c:f>
              <c:strCache>
                <c:ptCount val="1"/>
                <c:pt idx="0">
                  <c:v>保護者</c:v>
                </c:pt>
              </c:strCache>
            </c:strRef>
          </c:cat>
          <c:val>
            <c:numRef>
              <c:f>元データ_保護者!$E$37</c:f>
              <c:numCache>
                <c:formatCode>0%</c:formatCode>
                <c:ptCount val="1"/>
                <c:pt idx="0">
                  <c:v>0.01</c:v>
                </c:pt>
              </c:numCache>
            </c:numRef>
          </c:val>
          <c:extLst xmlns:c16r2="http://schemas.microsoft.com/office/drawing/2015/06/chart">
            <c:ext xmlns:c16="http://schemas.microsoft.com/office/drawing/2014/chart" uri="{C3380CC4-5D6E-409C-BE32-E72D297353CC}">
              <c16:uniqueId val="{00000003-F9AF-42D1-8672-1316283BAD37}"/>
            </c:ext>
          </c:extLst>
        </c:ser>
        <c:ser>
          <c:idx val="4"/>
          <c:order val="4"/>
          <c:tx>
            <c:strRef>
              <c:f>元データ_保護者!$F$36</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元データ_保護者!$A$37</c:f>
              <c:strCache>
                <c:ptCount val="1"/>
                <c:pt idx="0">
                  <c:v>保護者</c:v>
                </c:pt>
              </c:strCache>
            </c:strRef>
          </c:cat>
          <c:val>
            <c:numRef>
              <c:f>元データ_保護者!$F$37</c:f>
              <c:numCache>
                <c:formatCode>0%</c:formatCode>
                <c:ptCount val="1"/>
                <c:pt idx="0">
                  <c:v>7.0000000000000007E-2</c:v>
                </c:pt>
              </c:numCache>
            </c:numRef>
          </c:val>
          <c:extLst xmlns:c16r2="http://schemas.microsoft.com/office/drawing/2015/06/chart">
            <c:ext xmlns:c16="http://schemas.microsoft.com/office/drawing/2014/chart" uri="{C3380CC4-5D6E-409C-BE32-E72D297353CC}">
              <c16:uniqueId val="{00000004-F9AF-42D1-8672-1316283BAD37}"/>
            </c:ext>
          </c:extLst>
        </c:ser>
        <c:dLbls>
          <c:dLblPos val="ctr"/>
          <c:showLegendKey val="0"/>
          <c:showVal val="1"/>
          <c:showCatName val="0"/>
          <c:showSerName val="0"/>
          <c:showPercent val="0"/>
          <c:showBubbleSize val="0"/>
        </c:dLbls>
        <c:gapWidth val="50"/>
        <c:overlap val="100"/>
        <c:axId val="218874424"/>
        <c:axId val="218874816"/>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元データ_保護者!$G$36</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元データ_保護者!$A$37</c15:sqref>
                        </c15:formulaRef>
                      </c:ext>
                    </c:extLst>
                    <c:strCache>
                      <c:ptCount val="1"/>
                      <c:pt idx="0">
                        <c:v>保護者</c:v>
                      </c:pt>
                    </c:strCache>
                  </c:strRef>
                </c:cat>
                <c:val>
                  <c:numRef>
                    <c:extLst xmlns:c16r2="http://schemas.microsoft.com/office/drawing/2015/06/chart">
                      <c:ext uri="{02D57815-91ED-43cb-92C2-25804820EDAC}">
                        <c15:formulaRef>
                          <c15:sqref>元データ_保護者!$G$37</c15:sqref>
                        </c15:formulaRef>
                      </c:ext>
                    </c:extLst>
                    <c:numCache>
                      <c:formatCode>0%</c:formatCode>
                      <c:ptCount val="1"/>
                      <c:pt idx="0">
                        <c:v>0.02</c:v>
                      </c:pt>
                    </c:numCache>
                  </c:numRef>
                </c:val>
                <c:extLst xmlns:c16r2="http://schemas.microsoft.com/office/drawing/2015/06/chart">
                  <c:ext xmlns:c16="http://schemas.microsoft.com/office/drawing/2014/chart" uri="{C3380CC4-5D6E-409C-BE32-E72D297353CC}">
                    <c16:uniqueId val="{00000005-F9AF-42D1-8672-1316283BAD37}"/>
                  </c:ext>
                </c:extLst>
              </c15:ser>
            </c15:filteredBarSeries>
          </c:ext>
        </c:extLst>
      </c:barChart>
      <c:catAx>
        <c:axId val="21887442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874816"/>
        <c:crosses val="autoZero"/>
        <c:auto val="1"/>
        <c:lblAlgn val="ctr"/>
        <c:lblOffset val="100"/>
        <c:noMultiLvlLbl val="0"/>
      </c:catAx>
      <c:valAx>
        <c:axId val="21887481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874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元データ_保護者!$B$40</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元データ_保護者!$A$41</c:f>
              <c:strCache>
                <c:ptCount val="1"/>
                <c:pt idx="0">
                  <c:v>保護者</c:v>
                </c:pt>
              </c:strCache>
            </c:strRef>
          </c:cat>
          <c:val>
            <c:numRef>
              <c:f>元データ_保護者!$B$41</c:f>
              <c:numCache>
                <c:formatCode>0%</c:formatCode>
                <c:ptCount val="1"/>
                <c:pt idx="0">
                  <c:v>0.19</c:v>
                </c:pt>
              </c:numCache>
            </c:numRef>
          </c:val>
          <c:extLst xmlns:c16r2="http://schemas.microsoft.com/office/drawing/2015/06/chart">
            <c:ext xmlns:c16="http://schemas.microsoft.com/office/drawing/2014/chart" uri="{C3380CC4-5D6E-409C-BE32-E72D297353CC}">
              <c16:uniqueId val="{00000000-6F17-4F29-88EE-7E40E2B51B96}"/>
            </c:ext>
          </c:extLst>
        </c:ser>
        <c:ser>
          <c:idx val="1"/>
          <c:order val="1"/>
          <c:tx>
            <c:strRef>
              <c:f>元データ_保護者!$C$40</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元データ_保護者!$A$41</c:f>
              <c:strCache>
                <c:ptCount val="1"/>
                <c:pt idx="0">
                  <c:v>保護者</c:v>
                </c:pt>
              </c:strCache>
            </c:strRef>
          </c:cat>
          <c:val>
            <c:numRef>
              <c:f>元データ_保護者!$C$41</c:f>
              <c:numCache>
                <c:formatCode>0%</c:formatCode>
                <c:ptCount val="1"/>
                <c:pt idx="0">
                  <c:v>0.51</c:v>
                </c:pt>
              </c:numCache>
            </c:numRef>
          </c:val>
          <c:extLst xmlns:c16r2="http://schemas.microsoft.com/office/drawing/2015/06/chart">
            <c:ext xmlns:c16="http://schemas.microsoft.com/office/drawing/2014/chart" uri="{C3380CC4-5D6E-409C-BE32-E72D297353CC}">
              <c16:uniqueId val="{00000001-6F17-4F29-88EE-7E40E2B51B96}"/>
            </c:ext>
          </c:extLst>
        </c:ser>
        <c:ser>
          <c:idx val="2"/>
          <c:order val="2"/>
          <c:tx>
            <c:strRef>
              <c:f>元データ_保護者!$D$40</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元データ_保護者!$A$41</c:f>
              <c:strCache>
                <c:ptCount val="1"/>
                <c:pt idx="0">
                  <c:v>保護者</c:v>
                </c:pt>
              </c:strCache>
            </c:strRef>
          </c:cat>
          <c:val>
            <c:numRef>
              <c:f>元データ_保護者!$D$41</c:f>
              <c:numCache>
                <c:formatCode>0%</c:formatCode>
                <c:ptCount val="1"/>
                <c:pt idx="0">
                  <c:v>0.2</c:v>
                </c:pt>
              </c:numCache>
            </c:numRef>
          </c:val>
          <c:extLst xmlns:c16r2="http://schemas.microsoft.com/office/drawing/2015/06/chart">
            <c:ext xmlns:c16="http://schemas.microsoft.com/office/drawing/2014/chart" uri="{C3380CC4-5D6E-409C-BE32-E72D297353CC}">
              <c16:uniqueId val="{00000002-6F17-4F29-88EE-7E40E2B51B96}"/>
            </c:ext>
          </c:extLst>
        </c:ser>
        <c:ser>
          <c:idx val="3"/>
          <c:order val="3"/>
          <c:tx>
            <c:strRef>
              <c:f>元データ_保護者!$E$40</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元データ_保護者!$A$41</c:f>
              <c:strCache>
                <c:ptCount val="1"/>
                <c:pt idx="0">
                  <c:v>保護者</c:v>
                </c:pt>
              </c:strCache>
            </c:strRef>
          </c:cat>
          <c:val>
            <c:numRef>
              <c:f>元データ_保護者!$E$41</c:f>
              <c:numCache>
                <c:formatCode>0%</c:formatCode>
                <c:ptCount val="1"/>
                <c:pt idx="0">
                  <c:v>0</c:v>
                </c:pt>
              </c:numCache>
            </c:numRef>
          </c:val>
          <c:extLst xmlns:c16r2="http://schemas.microsoft.com/office/drawing/2015/06/chart">
            <c:ext xmlns:c16="http://schemas.microsoft.com/office/drawing/2014/chart" uri="{C3380CC4-5D6E-409C-BE32-E72D297353CC}">
              <c16:uniqueId val="{00000003-6F17-4F29-88EE-7E40E2B51B96}"/>
            </c:ext>
          </c:extLst>
        </c:ser>
        <c:ser>
          <c:idx val="4"/>
          <c:order val="4"/>
          <c:tx>
            <c:strRef>
              <c:f>元データ_保護者!$F$40</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元データ_保護者!$A$41</c:f>
              <c:strCache>
                <c:ptCount val="1"/>
                <c:pt idx="0">
                  <c:v>保護者</c:v>
                </c:pt>
              </c:strCache>
            </c:strRef>
          </c:cat>
          <c:val>
            <c:numRef>
              <c:f>元データ_保護者!$F$41</c:f>
              <c:numCache>
                <c:formatCode>0%</c:formatCode>
                <c:ptCount val="1"/>
                <c:pt idx="0">
                  <c:v>0.06</c:v>
                </c:pt>
              </c:numCache>
            </c:numRef>
          </c:val>
          <c:extLst xmlns:c16r2="http://schemas.microsoft.com/office/drawing/2015/06/chart">
            <c:ext xmlns:c16="http://schemas.microsoft.com/office/drawing/2014/chart" uri="{C3380CC4-5D6E-409C-BE32-E72D297353CC}">
              <c16:uniqueId val="{00000004-6F17-4F29-88EE-7E40E2B51B96}"/>
            </c:ext>
          </c:extLst>
        </c:ser>
        <c:dLbls>
          <c:showLegendKey val="0"/>
          <c:showVal val="0"/>
          <c:showCatName val="0"/>
          <c:showSerName val="0"/>
          <c:showPercent val="0"/>
          <c:showBubbleSize val="0"/>
        </c:dLbls>
        <c:gapWidth val="50"/>
        <c:overlap val="100"/>
        <c:axId val="218875600"/>
        <c:axId val="218875992"/>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元データ_保護者!$G$40</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元データ_保護者!$A$41</c15:sqref>
                        </c15:formulaRef>
                      </c:ext>
                    </c:extLst>
                    <c:strCache>
                      <c:ptCount val="1"/>
                      <c:pt idx="0">
                        <c:v>保護者</c:v>
                      </c:pt>
                    </c:strCache>
                  </c:strRef>
                </c:cat>
                <c:val>
                  <c:numRef>
                    <c:extLst xmlns:c16r2="http://schemas.microsoft.com/office/drawing/2015/06/chart">
                      <c:ext uri="{02D57815-91ED-43cb-92C2-25804820EDAC}">
                        <c15:formulaRef>
                          <c15:sqref>元データ_保護者!$G$41</c15:sqref>
                        </c15:formulaRef>
                      </c:ext>
                    </c:extLst>
                    <c:numCache>
                      <c:formatCode>0%</c:formatCode>
                      <c:ptCount val="1"/>
                      <c:pt idx="0">
                        <c:v>0.01</c:v>
                      </c:pt>
                    </c:numCache>
                  </c:numRef>
                </c:val>
                <c:extLst xmlns:c16r2="http://schemas.microsoft.com/office/drawing/2015/06/chart">
                  <c:ext xmlns:c16="http://schemas.microsoft.com/office/drawing/2014/chart" uri="{C3380CC4-5D6E-409C-BE32-E72D297353CC}">
                    <c16:uniqueId val="{00000005-6F17-4F29-88EE-7E40E2B51B96}"/>
                  </c:ext>
                </c:extLst>
              </c15:ser>
            </c15:filteredBarSeries>
          </c:ext>
        </c:extLst>
      </c:barChart>
      <c:catAx>
        <c:axId val="21887560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875992"/>
        <c:crosses val="autoZero"/>
        <c:auto val="1"/>
        <c:lblAlgn val="ctr"/>
        <c:lblOffset val="100"/>
        <c:noMultiLvlLbl val="0"/>
      </c:catAx>
      <c:valAx>
        <c:axId val="21887599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875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元データ_保護者!$B$44</c:f>
              <c:strCache>
                <c:ptCount val="1"/>
                <c:pt idx="0">
                  <c:v>よく思う</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元データ_保護者!$A$45</c:f>
              <c:strCache>
                <c:ptCount val="1"/>
                <c:pt idx="0">
                  <c:v>保護者</c:v>
                </c:pt>
              </c:strCache>
            </c:strRef>
          </c:cat>
          <c:val>
            <c:numRef>
              <c:f>元データ_保護者!$B$45</c:f>
              <c:numCache>
                <c:formatCode>0%</c:formatCode>
                <c:ptCount val="1"/>
                <c:pt idx="0">
                  <c:v>0.33</c:v>
                </c:pt>
              </c:numCache>
            </c:numRef>
          </c:val>
          <c:extLst xmlns:c16r2="http://schemas.microsoft.com/office/drawing/2015/06/chart">
            <c:ext xmlns:c16="http://schemas.microsoft.com/office/drawing/2014/chart" uri="{C3380CC4-5D6E-409C-BE32-E72D297353CC}">
              <c16:uniqueId val="{00000000-A389-4980-9510-C68738B17F44}"/>
            </c:ext>
          </c:extLst>
        </c:ser>
        <c:ser>
          <c:idx val="1"/>
          <c:order val="1"/>
          <c:tx>
            <c:strRef>
              <c:f>元データ_保護者!$C$44</c:f>
              <c:strCache>
                <c:ptCount val="1"/>
                <c:pt idx="0">
                  <c:v>ときどき思う</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元データ_保護者!$A$45</c:f>
              <c:strCache>
                <c:ptCount val="1"/>
                <c:pt idx="0">
                  <c:v>保護者</c:v>
                </c:pt>
              </c:strCache>
            </c:strRef>
          </c:cat>
          <c:val>
            <c:numRef>
              <c:f>元データ_保護者!$C$45</c:f>
              <c:numCache>
                <c:formatCode>0%</c:formatCode>
                <c:ptCount val="1"/>
                <c:pt idx="0">
                  <c:v>0.45</c:v>
                </c:pt>
              </c:numCache>
            </c:numRef>
          </c:val>
          <c:extLst xmlns:c16r2="http://schemas.microsoft.com/office/drawing/2015/06/chart">
            <c:ext xmlns:c16="http://schemas.microsoft.com/office/drawing/2014/chart" uri="{C3380CC4-5D6E-409C-BE32-E72D297353CC}">
              <c16:uniqueId val="{00000001-A389-4980-9510-C68738B17F44}"/>
            </c:ext>
          </c:extLst>
        </c:ser>
        <c:ser>
          <c:idx val="2"/>
          <c:order val="2"/>
          <c:tx>
            <c:strRef>
              <c:f>元データ_保護者!$D$44</c:f>
              <c:strCache>
                <c:ptCount val="1"/>
                <c:pt idx="0">
                  <c:v>あまり思わない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元データ_保護者!$A$45</c:f>
              <c:strCache>
                <c:ptCount val="1"/>
                <c:pt idx="0">
                  <c:v>保護者</c:v>
                </c:pt>
              </c:strCache>
            </c:strRef>
          </c:cat>
          <c:val>
            <c:numRef>
              <c:f>元データ_保護者!$D$45</c:f>
              <c:numCache>
                <c:formatCode>0%</c:formatCode>
                <c:ptCount val="1"/>
                <c:pt idx="0">
                  <c:v>0.13</c:v>
                </c:pt>
              </c:numCache>
            </c:numRef>
          </c:val>
          <c:extLst xmlns:c16r2="http://schemas.microsoft.com/office/drawing/2015/06/chart">
            <c:ext xmlns:c16="http://schemas.microsoft.com/office/drawing/2014/chart" uri="{C3380CC4-5D6E-409C-BE32-E72D297353CC}">
              <c16:uniqueId val="{00000002-A389-4980-9510-C68738B17F44}"/>
            </c:ext>
          </c:extLst>
        </c:ser>
        <c:ser>
          <c:idx val="3"/>
          <c:order val="3"/>
          <c:tx>
            <c:strRef>
              <c:f>元データ_保護者!$E$44</c:f>
              <c:strCache>
                <c:ptCount val="1"/>
                <c:pt idx="0">
                  <c:v>全く思わない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元データ_保護者!$A$45</c:f>
              <c:strCache>
                <c:ptCount val="1"/>
                <c:pt idx="0">
                  <c:v>保護者</c:v>
                </c:pt>
              </c:strCache>
            </c:strRef>
          </c:cat>
          <c:val>
            <c:numRef>
              <c:f>元データ_保護者!$E$45</c:f>
              <c:numCache>
                <c:formatCode>0%</c:formatCode>
                <c:ptCount val="1"/>
                <c:pt idx="0">
                  <c:v>0.02</c:v>
                </c:pt>
              </c:numCache>
            </c:numRef>
          </c:val>
          <c:extLst xmlns:c16r2="http://schemas.microsoft.com/office/drawing/2015/06/chart">
            <c:ext xmlns:c16="http://schemas.microsoft.com/office/drawing/2014/chart" uri="{C3380CC4-5D6E-409C-BE32-E72D297353CC}">
              <c16:uniqueId val="{00000003-A389-4980-9510-C68738B17F44}"/>
            </c:ext>
          </c:extLst>
        </c:ser>
        <c:ser>
          <c:idx val="4"/>
          <c:order val="4"/>
          <c:tx>
            <c:strRef>
              <c:f>元データ_保護者!$F$44</c:f>
              <c:strCache>
                <c:ptCount val="1"/>
                <c:pt idx="0">
                  <c:v>わからない　</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元データ_保護者!$A$45</c:f>
              <c:strCache>
                <c:ptCount val="1"/>
                <c:pt idx="0">
                  <c:v>保護者</c:v>
                </c:pt>
              </c:strCache>
            </c:strRef>
          </c:cat>
          <c:val>
            <c:numRef>
              <c:f>元データ_保護者!$F$45</c:f>
              <c:numCache>
                <c:formatCode>0%</c:formatCode>
                <c:ptCount val="1"/>
                <c:pt idx="0">
                  <c:v>0.01</c:v>
                </c:pt>
              </c:numCache>
            </c:numRef>
          </c:val>
          <c:extLst xmlns:c16r2="http://schemas.microsoft.com/office/drawing/2015/06/chart">
            <c:ext xmlns:c16="http://schemas.microsoft.com/office/drawing/2014/chart" uri="{C3380CC4-5D6E-409C-BE32-E72D297353CC}">
              <c16:uniqueId val="{00000004-A389-4980-9510-C68738B17F44}"/>
            </c:ext>
          </c:extLst>
        </c:ser>
        <c:dLbls>
          <c:showLegendKey val="0"/>
          <c:showVal val="0"/>
          <c:showCatName val="0"/>
          <c:showSerName val="0"/>
          <c:showPercent val="0"/>
          <c:showBubbleSize val="0"/>
        </c:dLbls>
        <c:gapWidth val="50"/>
        <c:overlap val="100"/>
        <c:axId val="218877168"/>
        <c:axId val="218758944"/>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元データ_保護者!$G$44</c15:sqref>
                        </c15:formulaRef>
                      </c:ext>
                    </c:extLst>
                    <c:strCache>
                      <c:ptCount val="1"/>
                      <c:pt idx="0">
                        <c:v>無回答</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元データ_保護者!$A$45</c15:sqref>
                        </c15:formulaRef>
                      </c:ext>
                    </c:extLst>
                    <c:strCache>
                      <c:ptCount val="1"/>
                      <c:pt idx="0">
                        <c:v>保護者</c:v>
                      </c:pt>
                    </c:strCache>
                  </c:strRef>
                </c:cat>
                <c:val>
                  <c:numRef>
                    <c:extLst xmlns:c16r2="http://schemas.microsoft.com/office/drawing/2015/06/chart">
                      <c:ext uri="{02D57815-91ED-43cb-92C2-25804820EDAC}">
                        <c15:formulaRef>
                          <c15:sqref>元データ_保護者!$G$45</c15:sqref>
                        </c15:formulaRef>
                      </c:ext>
                    </c:extLst>
                    <c:numCache>
                      <c:formatCode>0%</c:formatCode>
                      <c:ptCount val="1"/>
                      <c:pt idx="0">
                        <c:v>0.01</c:v>
                      </c:pt>
                    </c:numCache>
                  </c:numRef>
                </c:val>
                <c:extLst xmlns:c16r2="http://schemas.microsoft.com/office/drawing/2015/06/chart">
                  <c:ext xmlns:c16="http://schemas.microsoft.com/office/drawing/2014/chart" uri="{C3380CC4-5D6E-409C-BE32-E72D297353CC}">
                    <c16:uniqueId val="{00000005-A389-4980-9510-C68738B17F44}"/>
                  </c:ext>
                </c:extLst>
              </c15:ser>
            </c15:filteredBarSeries>
          </c:ext>
        </c:extLst>
      </c:barChart>
      <c:catAx>
        <c:axId val="218877168"/>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758944"/>
        <c:crosses val="autoZero"/>
        <c:auto val="1"/>
        <c:lblAlgn val="ctr"/>
        <c:lblOffset val="100"/>
        <c:noMultiLvlLbl val="0"/>
      </c:catAx>
      <c:valAx>
        <c:axId val="218758944"/>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877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元データ_生徒!$B$22</c:f>
              <c:strCache>
                <c:ptCount val="1"/>
                <c:pt idx="0">
                  <c:v>できている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元データ_生徒!$A$23:$A$26</c:f>
              <c:strCache>
                <c:ptCount val="4"/>
                <c:pt idx="0">
                  <c:v>1年</c:v>
                </c:pt>
                <c:pt idx="1">
                  <c:v>2年</c:v>
                </c:pt>
                <c:pt idx="2">
                  <c:v>3年</c:v>
                </c:pt>
                <c:pt idx="3">
                  <c:v>全校</c:v>
                </c:pt>
              </c:strCache>
            </c:strRef>
          </c:cat>
          <c:val>
            <c:numRef>
              <c:f>元データ_生徒!$B$23:$B$26</c:f>
              <c:numCache>
                <c:formatCode>0%</c:formatCode>
                <c:ptCount val="4"/>
                <c:pt idx="0">
                  <c:v>0.56999999999999995</c:v>
                </c:pt>
                <c:pt idx="1">
                  <c:v>0.38</c:v>
                </c:pt>
                <c:pt idx="2">
                  <c:v>0.57999999999999996</c:v>
                </c:pt>
                <c:pt idx="3">
                  <c:v>0.5099999999999999</c:v>
                </c:pt>
              </c:numCache>
            </c:numRef>
          </c:val>
          <c:extLst xmlns:c16r2="http://schemas.microsoft.com/office/drawing/2015/06/chart">
            <c:ext xmlns:c16="http://schemas.microsoft.com/office/drawing/2014/chart" uri="{C3380CC4-5D6E-409C-BE32-E72D297353CC}">
              <c16:uniqueId val="{00000000-D552-4CDA-A7E2-30D2AEAD8D94}"/>
            </c:ext>
          </c:extLst>
        </c:ser>
        <c:ser>
          <c:idx val="1"/>
          <c:order val="1"/>
          <c:tx>
            <c:strRef>
              <c:f>元データ_生徒!$C$22</c:f>
              <c:strCache>
                <c:ptCount val="1"/>
                <c:pt idx="0">
                  <c:v>だいたいできている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元データ_生徒!$A$23:$A$26</c:f>
              <c:strCache>
                <c:ptCount val="4"/>
                <c:pt idx="0">
                  <c:v>1年</c:v>
                </c:pt>
                <c:pt idx="1">
                  <c:v>2年</c:v>
                </c:pt>
                <c:pt idx="2">
                  <c:v>3年</c:v>
                </c:pt>
                <c:pt idx="3">
                  <c:v>全校</c:v>
                </c:pt>
              </c:strCache>
            </c:strRef>
          </c:cat>
          <c:val>
            <c:numRef>
              <c:f>元データ_生徒!$C$23:$C$26</c:f>
              <c:numCache>
                <c:formatCode>0%</c:formatCode>
                <c:ptCount val="4"/>
                <c:pt idx="0">
                  <c:v>0.33</c:v>
                </c:pt>
                <c:pt idx="1">
                  <c:v>0.38</c:v>
                </c:pt>
                <c:pt idx="2">
                  <c:v>0.36</c:v>
                </c:pt>
                <c:pt idx="3">
                  <c:v>0.35666666666666663</c:v>
                </c:pt>
              </c:numCache>
            </c:numRef>
          </c:val>
          <c:extLst xmlns:c16r2="http://schemas.microsoft.com/office/drawing/2015/06/chart">
            <c:ext xmlns:c16="http://schemas.microsoft.com/office/drawing/2014/chart" uri="{C3380CC4-5D6E-409C-BE32-E72D297353CC}">
              <c16:uniqueId val="{00000001-D552-4CDA-A7E2-30D2AEAD8D94}"/>
            </c:ext>
          </c:extLst>
        </c:ser>
        <c:ser>
          <c:idx val="2"/>
          <c:order val="2"/>
          <c:tx>
            <c:strRef>
              <c:f>元データ_生徒!$D$22</c:f>
              <c:strCache>
                <c:ptCount val="1"/>
                <c:pt idx="0">
                  <c:v>あまりできていない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元データ_生徒!$A$23:$A$26</c:f>
              <c:strCache>
                <c:ptCount val="4"/>
                <c:pt idx="0">
                  <c:v>1年</c:v>
                </c:pt>
                <c:pt idx="1">
                  <c:v>2年</c:v>
                </c:pt>
                <c:pt idx="2">
                  <c:v>3年</c:v>
                </c:pt>
                <c:pt idx="3">
                  <c:v>全校</c:v>
                </c:pt>
              </c:strCache>
            </c:strRef>
          </c:cat>
          <c:val>
            <c:numRef>
              <c:f>元データ_生徒!$D$23:$D$26</c:f>
              <c:numCache>
                <c:formatCode>0%</c:formatCode>
                <c:ptCount val="4"/>
                <c:pt idx="0">
                  <c:v>0.09</c:v>
                </c:pt>
                <c:pt idx="1">
                  <c:v>0.14000000000000001</c:v>
                </c:pt>
                <c:pt idx="2">
                  <c:v>0.05</c:v>
                </c:pt>
                <c:pt idx="3">
                  <c:v>9.3333333333333338E-2</c:v>
                </c:pt>
              </c:numCache>
            </c:numRef>
          </c:val>
          <c:extLst xmlns:c16r2="http://schemas.microsoft.com/office/drawing/2015/06/chart">
            <c:ext xmlns:c16="http://schemas.microsoft.com/office/drawing/2014/chart" uri="{C3380CC4-5D6E-409C-BE32-E72D297353CC}">
              <c16:uniqueId val="{00000002-D552-4CDA-A7E2-30D2AEAD8D94}"/>
            </c:ext>
          </c:extLst>
        </c:ser>
        <c:ser>
          <c:idx val="3"/>
          <c:order val="3"/>
          <c:tx>
            <c:strRef>
              <c:f>元データ_生徒!$E$22</c:f>
              <c:strCache>
                <c:ptCount val="1"/>
                <c:pt idx="0">
                  <c:v>まったくできていない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元データ_生徒!$A$23:$A$26</c:f>
              <c:strCache>
                <c:ptCount val="4"/>
                <c:pt idx="0">
                  <c:v>1年</c:v>
                </c:pt>
                <c:pt idx="1">
                  <c:v>2年</c:v>
                </c:pt>
                <c:pt idx="2">
                  <c:v>3年</c:v>
                </c:pt>
                <c:pt idx="3">
                  <c:v>全校</c:v>
                </c:pt>
              </c:strCache>
            </c:strRef>
          </c:cat>
          <c:val>
            <c:numRef>
              <c:f>元データ_生徒!$E$23:$E$26</c:f>
              <c:numCache>
                <c:formatCode>0%</c:formatCode>
                <c:ptCount val="4"/>
                <c:pt idx="0">
                  <c:v>0</c:v>
                </c:pt>
                <c:pt idx="1">
                  <c:v>0.06</c:v>
                </c:pt>
                <c:pt idx="2">
                  <c:v>0</c:v>
                </c:pt>
                <c:pt idx="3">
                  <c:v>0.02</c:v>
                </c:pt>
              </c:numCache>
            </c:numRef>
          </c:val>
          <c:extLst xmlns:c16r2="http://schemas.microsoft.com/office/drawing/2015/06/chart">
            <c:ext xmlns:c16="http://schemas.microsoft.com/office/drawing/2014/chart" uri="{C3380CC4-5D6E-409C-BE32-E72D297353CC}">
              <c16:uniqueId val="{00000003-D552-4CDA-A7E2-30D2AEAD8D94}"/>
            </c:ext>
          </c:extLst>
        </c:ser>
        <c:dLbls>
          <c:dLblPos val="ctr"/>
          <c:showLegendKey val="0"/>
          <c:showVal val="1"/>
          <c:showCatName val="0"/>
          <c:showSerName val="0"/>
          <c:showPercent val="0"/>
          <c:showBubbleSize val="0"/>
        </c:dLbls>
        <c:gapWidth val="50"/>
        <c:overlap val="100"/>
        <c:axId val="205218808"/>
        <c:axId val="205219200"/>
        <c:extLst xmlns:c16r2="http://schemas.microsoft.com/office/drawing/2015/06/chart">
          <c:ext xmlns:c15="http://schemas.microsoft.com/office/drawing/2012/chart" uri="{02D57815-91ED-43cb-92C2-25804820EDAC}">
            <c15:filteredBarSeries>
              <c15:ser>
                <c:idx val="4"/>
                <c:order val="4"/>
                <c:tx>
                  <c:strRef>
                    <c:extLst xmlns:c16r2="http://schemas.microsoft.com/office/drawing/2015/06/chart">
                      <c:ext uri="{02D57815-91ED-43cb-92C2-25804820EDAC}">
                        <c15:formulaRef>
                          <c15:sqref>元データ_生徒!$F$22</c15:sqref>
                        </c15:formulaRef>
                      </c:ext>
                    </c:extLst>
                    <c:strCache>
                      <c:ptCount val="1"/>
                      <c:pt idx="0">
                        <c:v>無回答</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元データ_生徒!$A$23:$A$26</c15:sqref>
                        </c15:formulaRef>
                      </c:ext>
                    </c:extLst>
                    <c:strCache>
                      <c:ptCount val="4"/>
                      <c:pt idx="0">
                        <c:v>1年</c:v>
                      </c:pt>
                      <c:pt idx="1">
                        <c:v>2年</c:v>
                      </c:pt>
                      <c:pt idx="2">
                        <c:v>3年</c:v>
                      </c:pt>
                      <c:pt idx="3">
                        <c:v>全校</c:v>
                      </c:pt>
                    </c:strCache>
                  </c:strRef>
                </c:cat>
                <c:val>
                  <c:numRef>
                    <c:extLst xmlns:c16r2="http://schemas.microsoft.com/office/drawing/2015/06/chart">
                      <c:ext uri="{02D57815-91ED-43cb-92C2-25804820EDAC}">
                        <c15:formulaRef>
                          <c15:sqref>元データ_生徒!$F$23:$F$26</c15:sqref>
                        </c15:formulaRef>
                      </c:ext>
                    </c:extLst>
                    <c:numCache>
                      <c:formatCode>0%</c:formatCode>
                      <c:ptCount val="4"/>
                      <c:pt idx="0">
                        <c:v>0</c:v>
                      </c:pt>
                      <c:pt idx="1">
                        <c:v>0.02</c:v>
                      </c:pt>
                      <c:pt idx="2">
                        <c:v>0</c:v>
                      </c:pt>
                      <c:pt idx="3">
                        <c:v>6.6666666666666671E-3</c:v>
                      </c:pt>
                    </c:numCache>
                  </c:numRef>
                </c:val>
                <c:extLst xmlns:c16r2="http://schemas.microsoft.com/office/drawing/2015/06/chart">
                  <c:ext xmlns:c16="http://schemas.microsoft.com/office/drawing/2014/chart" uri="{C3380CC4-5D6E-409C-BE32-E72D297353CC}">
                    <c16:uniqueId val="{00000004-D552-4CDA-A7E2-30D2AEAD8D94}"/>
                  </c:ext>
                </c:extLst>
              </c15:ser>
            </c15:filteredBarSeries>
          </c:ext>
        </c:extLst>
      </c:barChart>
      <c:catAx>
        <c:axId val="205218808"/>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219200"/>
        <c:crosses val="autoZero"/>
        <c:auto val="1"/>
        <c:lblAlgn val="ctr"/>
        <c:lblOffset val="100"/>
        <c:noMultiLvlLbl val="0"/>
      </c:catAx>
      <c:valAx>
        <c:axId val="205219200"/>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218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元データ_生徒!$B$31</c:f>
              <c:strCache>
                <c:ptCount val="1"/>
                <c:pt idx="0">
                  <c:v>できている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元データ_生徒!$A$32:$A$35</c:f>
              <c:strCache>
                <c:ptCount val="4"/>
                <c:pt idx="0">
                  <c:v>1年</c:v>
                </c:pt>
                <c:pt idx="1">
                  <c:v>2年</c:v>
                </c:pt>
                <c:pt idx="2">
                  <c:v>3年</c:v>
                </c:pt>
                <c:pt idx="3">
                  <c:v>全校</c:v>
                </c:pt>
              </c:strCache>
            </c:strRef>
          </c:cat>
          <c:val>
            <c:numRef>
              <c:f>元データ_生徒!$B$32:$B$35</c:f>
              <c:numCache>
                <c:formatCode>0%</c:formatCode>
                <c:ptCount val="4"/>
                <c:pt idx="0">
                  <c:v>0.57999999999999996</c:v>
                </c:pt>
                <c:pt idx="1">
                  <c:v>0.48</c:v>
                </c:pt>
                <c:pt idx="2">
                  <c:v>0.66</c:v>
                </c:pt>
                <c:pt idx="3">
                  <c:v>0.57333333333333336</c:v>
                </c:pt>
              </c:numCache>
            </c:numRef>
          </c:val>
          <c:extLst xmlns:c16r2="http://schemas.microsoft.com/office/drawing/2015/06/chart">
            <c:ext xmlns:c16="http://schemas.microsoft.com/office/drawing/2014/chart" uri="{C3380CC4-5D6E-409C-BE32-E72D297353CC}">
              <c16:uniqueId val="{00000000-07B1-422D-B09D-3280AC1F2416}"/>
            </c:ext>
          </c:extLst>
        </c:ser>
        <c:ser>
          <c:idx val="1"/>
          <c:order val="1"/>
          <c:tx>
            <c:strRef>
              <c:f>元データ_生徒!$C$31</c:f>
              <c:strCache>
                <c:ptCount val="1"/>
                <c:pt idx="0">
                  <c:v>だいたいできている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元データ_生徒!$A$32:$A$35</c:f>
              <c:strCache>
                <c:ptCount val="4"/>
                <c:pt idx="0">
                  <c:v>1年</c:v>
                </c:pt>
                <c:pt idx="1">
                  <c:v>2年</c:v>
                </c:pt>
                <c:pt idx="2">
                  <c:v>3年</c:v>
                </c:pt>
                <c:pt idx="3">
                  <c:v>全校</c:v>
                </c:pt>
              </c:strCache>
            </c:strRef>
          </c:cat>
          <c:val>
            <c:numRef>
              <c:f>元データ_生徒!$C$32:$C$35</c:f>
              <c:numCache>
                <c:formatCode>0%</c:formatCode>
                <c:ptCount val="4"/>
                <c:pt idx="0">
                  <c:v>0.38</c:v>
                </c:pt>
                <c:pt idx="1">
                  <c:v>0.36</c:v>
                </c:pt>
                <c:pt idx="2">
                  <c:v>0.3</c:v>
                </c:pt>
                <c:pt idx="3">
                  <c:v>0.34666666666666668</c:v>
                </c:pt>
              </c:numCache>
            </c:numRef>
          </c:val>
          <c:extLst xmlns:c16r2="http://schemas.microsoft.com/office/drawing/2015/06/chart">
            <c:ext xmlns:c16="http://schemas.microsoft.com/office/drawing/2014/chart" uri="{C3380CC4-5D6E-409C-BE32-E72D297353CC}">
              <c16:uniqueId val="{00000001-07B1-422D-B09D-3280AC1F2416}"/>
            </c:ext>
          </c:extLst>
        </c:ser>
        <c:ser>
          <c:idx val="2"/>
          <c:order val="2"/>
          <c:tx>
            <c:strRef>
              <c:f>元データ_生徒!$D$31</c:f>
              <c:strCache>
                <c:ptCount val="1"/>
                <c:pt idx="0">
                  <c:v>あまりできていない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元データ_生徒!$A$32:$A$35</c:f>
              <c:strCache>
                <c:ptCount val="4"/>
                <c:pt idx="0">
                  <c:v>1年</c:v>
                </c:pt>
                <c:pt idx="1">
                  <c:v>2年</c:v>
                </c:pt>
                <c:pt idx="2">
                  <c:v>3年</c:v>
                </c:pt>
                <c:pt idx="3">
                  <c:v>全校</c:v>
                </c:pt>
              </c:strCache>
            </c:strRef>
          </c:cat>
          <c:val>
            <c:numRef>
              <c:f>元データ_生徒!$D$32:$D$35</c:f>
              <c:numCache>
                <c:formatCode>0%</c:formatCode>
                <c:ptCount val="4"/>
                <c:pt idx="0">
                  <c:v>0.03</c:v>
                </c:pt>
                <c:pt idx="1">
                  <c:v>0.09</c:v>
                </c:pt>
                <c:pt idx="2">
                  <c:v>0.01</c:v>
                </c:pt>
                <c:pt idx="3">
                  <c:v>4.3333333333333335E-2</c:v>
                </c:pt>
              </c:numCache>
            </c:numRef>
          </c:val>
          <c:extLst xmlns:c16r2="http://schemas.microsoft.com/office/drawing/2015/06/chart">
            <c:ext xmlns:c16="http://schemas.microsoft.com/office/drawing/2014/chart" uri="{C3380CC4-5D6E-409C-BE32-E72D297353CC}">
              <c16:uniqueId val="{00000002-07B1-422D-B09D-3280AC1F2416}"/>
            </c:ext>
          </c:extLst>
        </c:ser>
        <c:ser>
          <c:idx val="3"/>
          <c:order val="3"/>
          <c:tx>
            <c:strRef>
              <c:f>元データ_生徒!$E$31</c:f>
              <c:strCache>
                <c:ptCount val="1"/>
                <c:pt idx="0">
                  <c:v>まったくできていない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元データ_生徒!$A$32:$A$35</c:f>
              <c:strCache>
                <c:ptCount val="4"/>
                <c:pt idx="0">
                  <c:v>1年</c:v>
                </c:pt>
                <c:pt idx="1">
                  <c:v>2年</c:v>
                </c:pt>
                <c:pt idx="2">
                  <c:v>3年</c:v>
                </c:pt>
                <c:pt idx="3">
                  <c:v>全校</c:v>
                </c:pt>
              </c:strCache>
            </c:strRef>
          </c:cat>
          <c:val>
            <c:numRef>
              <c:f>元データ_生徒!$E$32:$E$35</c:f>
              <c:numCache>
                <c:formatCode>0%</c:formatCode>
                <c:ptCount val="4"/>
                <c:pt idx="0">
                  <c:v>0</c:v>
                </c:pt>
                <c:pt idx="1">
                  <c:v>0.02</c:v>
                </c:pt>
                <c:pt idx="2">
                  <c:v>0</c:v>
                </c:pt>
                <c:pt idx="3">
                  <c:v>6.6666666666666671E-3</c:v>
                </c:pt>
              </c:numCache>
            </c:numRef>
          </c:val>
          <c:extLst xmlns:c16r2="http://schemas.microsoft.com/office/drawing/2015/06/chart">
            <c:ext xmlns:c16="http://schemas.microsoft.com/office/drawing/2014/chart" uri="{C3380CC4-5D6E-409C-BE32-E72D297353CC}">
              <c16:uniqueId val="{00000003-07B1-422D-B09D-3280AC1F2416}"/>
            </c:ext>
          </c:extLst>
        </c:ser>
        <c:dLbls>
          <c:showLegendKey val="0"/>
          <c:showVal val="0"/>
          <c:showCatName val="0"/>
          <c:showSerName val="0"/>
          <c:showPercent val="0"/>
          <c:showBubbleSize val="0"/>
        </c:dLbls>
        <c:gapWidth val="50"/>
        <c:overlap val="100"/>
        <c:axId val="56957496"/>
        <c:axId val="56957888"/>
        <c:extLst xmlns:c16r2="http://schemas.microsoft.com/office/drawing/2015/06/chart">
          <c:ext xmlns:c15="http://schemas.microsoft.com/office/drawing/2012/chart" uri="{02D57815-91ED-43cb-92C2-25804820EDAC}">
            <c15:filteredBarSeries>
              <c15:ser>
                <c:idx val="4"/>
                <c:order val="4"/>
                <c:tx>
                  <c:strRef>
                    <c:extLst xmlns:c16r2="http://schemas.microsoft.com/office/drawing/2015/06/chart">
                      <c:ext uri="{02D57815-91ED-43cb-92C2-25804820EDAC}">
                        <c15:formulaRef>
                          <c15:sqref>元データ_生徒!$F$31</c15:sqref>
                        </c15:formulaRef>
                      </c:ext>
                    </c:extLst>
                    <c:strCache>
                      <c:ptCount val="1"/>
                      <c:pt idx="0">
                        <c:v>無回答</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元データ_生徒!$A$32:$A$35</c15:sqref>
                        </c15:formulaRef>
                      </c:ext>
                    </c:extLst>
                    <c:strCache>
                      <c:ptCount val="4"/>
                      <c:pt idx="0">
                        <c:v>1年</c:v>
                      </c:pt>
                      <c:pt idx="1">
                        <c:v>2年</c:v>
                      </c:pt>
                      <c:pt idx="2">
                        <c:v>3年</c:v>
                      </c:pt>
                      <c:pt idx="3">
                        <c:v>全校</c:v>
                      </c:pt>
                    </c:strCache>
                  </c:strRef>
                </c:cat>
                <c:val>
                  <c:numRef>
                    <c:extLst xmlns:c16r2="http://schemas.microsoft.com/office/drawing/2015/06/chart">
                      <c:ext uri="{02D57815-91ED-43cb-92C2-25804820EDAC}">
                        <c15:formulaRef>
                          <c15:sqref>元データ_生徒!$F$32:$F$35</c15:sqref>
                        </c15:formulaRef>
                      </c:ext>
                    </c:extLst>
                    <c:numCache>
                      <c:formatCode>0%</c:formatCode>
                      <c:ptCount val="4"/>
                      <c:pt idx="0">
                        <c:v>0</c:v>
                      </c:pt>
                      <c:pt idx="1">
                        <c:v>0.03</c:v>
                      </c:pt>
                      <c:pt idx="2">
                        <c:v>0</c:v>
                      </c:pt>
                      <c:pt idx="3">
                        <c:v>0.01</c:v>
                      </c:pt>
                    </c:numCache>
                  </c:numRef>
                </c:val>
                <c:extLst xmlns:c16r2="http://schemas.microsoft.com/office/drawing/2015/06/chart">
                  <c:ext xmlns:c16="http://schemas.microsoft.com/office/drawing/2014/chart" uri="{C3380CC4-5D6E-409C-BE32-E72D297353CC}">
                    <c16:uniqueId val="{00000004-07B1-422D-B09D-3280AC1F2416}"/>
                  </c:ext>
                </c:extLst>
              </c15:ser>
            </c15:filteredBarSeries>
          </c:ext>
        </c:extLst>
      </c:barChart>
      <c:catAx>
        <c:axId val="5695749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57888"/>
        <c:crosses val="autoZero"/>
        <c:auto val="1"/>
        <c:lblAlgn val="ctr"/>
        <c:lblOffset val="100"/>
        <c:noMultiLvlLbl val="0"/>
      </c:catAx>
      <c:valAx>
        <c:axId val="56957888"/>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574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元データ_生徒!$B$77</c:f>
              <c:strCache>
                <c:ptCount val="1"/>
                <c:pt idx="0">
                  <c:v>できている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元データ_生徒!$A$78:$A$81</c:f>
              <c:strCache>
                <c:ptCount val="4"/>
                <c:pt idx="0">
                  <c:v>1年</c:v>
                </c:pt>
                <c:pt idx="1">
                  <c:v>2年</c:v>
                </c:pt>
                <c:pt idx="2">
                  <c:v>3年</c:v>
                </c:pt>
                <c:pt idx="3">
                  <c:v>全校</c:v>
                </c:pt>
              </c:strCache>
            </c:strRef>
          </c:cat>
          <c:val>
            <c:numRef>
              <c:f>元データ_生徒!$B$78:$B$81</c:f>
              <c:numCache>
                <c:formatCode>0%</c:formatCode>
                <c:ptCount val="4"/>
                <c:pt idx="0">
                  <c:v>0.41</c:v>
                </c:pt>
                <c:pt idx="1">
                  <c:v>0.6</c:v>
                </c:pt>
                <c:pt idx="2">
                  <c:v>0.64</c:v>
                </c:pt>
                <c:pt idx="3">
                  <c:v>0.54999999999999993</c:v>
                </c:pt>
              </c:numCache>
            </c:numRef>
          </c:val>
          <c:extLst xmlns:c16r2="http://schemas.microsoft.com/office/drawing/2015/06/chart">
            <c:ext xmlns:c16="http://schemas.microsoft.com/office/drawing/2014/chart" uri="{C3380CC4-5D6E-409C-BE32-E72D297353CC}">
              <c16:uniqueId val="{00000000-4EAA-42C8-B4FD-FF20A6384D58}"/>
            </c:ext>
          </c:extLst>
        </c:ser>
        <c:ser>
          <c:idx val="1"/>
          <c:order val="1"/>
          <c:tx>
            <c:strRef>
              <c:f>元データ_生徒!$C$77</c:f>
              <c:strCache>
                <c:ptCount val="1"/>
                <c:pt idx="0">
                  <c:v>だいたいできている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元データ_生徒!$A$78:$A$81</c:f>
              <c:strCache>
                <c:ptCount val="4"/>
                <c:pt idx="0">
                  <c:v>1年</c:v>
                </c:pt>
                <c:pt idx="1">
                  <c:v>2年</c:v>
                </c:pt>
                <c:pt idx="2">
                  <c:v>3年</c:v>
                </c:pt>
                <c:pt idx="3">
                  <c:v>全校</c:v>
                </c:pt>
              </c:strCache>
            </c:strRef>
          </c:cat>
          <c:val>
            <c:numRef>
              <c:f>元データ_生徒!$C$78:$C$81</c:f>
              <c:numCache>
                <c:formatCode>0%</c:formatCode>
                <c:ptCount val="4"/>
                <c:pt idx="0">
                  <c:v>0.47</c:v>
                </c:pt>
                <c:pt idx="1">
                  <c:v>0.32</c:v>
                </c:pt>
                <c:pt idx="2">
                  <c:v>0.28999999999999998</c:v>
                </c:pt>
                <c:pt idx="3">
                  <c:v>0.36000000000000004</c:v>
                </c:pt>
              </c:numCache>
            </c:numRef>
          </c:val>
          <c:extLst xmlns:c16r2="http://schemas.microsoft.com/office/drawing/2015/06/chart">
            <c:ext xmlns:c16="http://schemas.microsoft.com/office/drawing/2014/chart" uri="{C3380CC4-5D6E-409C-BE32-E72D297353CC}">
              <c16:uniqueId val="{00000001-4EAA-42C8-B4FD-FF20A6384D58}"/>
            </c:ext>
          </c:extLst>
        </c:ser>
        <c:ser>
          <c:idx val="2"/>
          <c:order val="2"/>
          <c:tx>
            <c:strRef>
              <c:f>元データ_生徒!$D$77</c:f>
              <c:strCache>
                <c:ptCount val="1"/>
                <c:pt idx="0">
                  <c:v>あまりできていない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元データ_生徒!$A$78:$A$81</c:f>
              <c:strCache>
                <c:ptCount val="4"/>
                <c:pt idx="0">
                  <c:v>1年</c:v>
                </c:pt>
                <c:pt idx="1">
                  <c:v>2年</c:v>
                </c:pt>
                <c:pt idx="2">
                  <c:v>3年</c:v>
                </c:pt>
                <c:pt idx="3">
                  <c:v>全校</c:v>
                </c:pt>
              </c:strCache>
            </c:strRef>
          </c:cat>
          <c:val>
            <c:numRef>
              <c:f>元データ_生徒!$D$78:$D$81</c:f>
              <c:numCache>
                <c:formatCode>0%</c:formatCode>
                <c:ptCount val="4"/>
                <c:pt idx="0">
                  <c:v>0.09</c:v>
                </c:pt>
                <c:pt idx="1">
                  <c:v>0.05</c:v>
                </c:pt>
                <c:pt idx="2">
                  <c:v>0.03</c:v>
                </c:pt>
                <c:pt idx="3">
                  <c:v>5.6666666666666671E-2</c:v>
                </c:pt>
              </c:numCache>
            </c:numRef>
          </c:val>
          <c:extLst xmlns:c16r2="http://schemas.microsoft.com/office/drawing/2015/06/chart">
            <c:ext xmlns:c16="http://schemas.microsoft.com/office/drawing/2014/chart" uri="{C3380CC4-5D6E-409C-BE32-E72D297353CC}">
              <c16:uniqueId val="{00000002-4EAA-42C8-B4FD-FF20A6384D58}"/>
            </c:ext>
          </c:extLst>
        </c:ser>
        <c:ser>
          <c:idx val="3"/>
          <c:order val="3"/>
          <c:tx>
            <c:strRef>
              <c:f>元データ_生徒!$E$77</c:f>
              <c:strCache>
                <c:ptCount val="1"/>
                <c:pt idx="0">
                  <c:v>まったくできていない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元データ_生徒!$A$78:$A$81</c:f>
              <c:strCache>
                <c:ptCount val="4"/>
                <c:pt idx="0">
                  <c:v>1年</c:v>
                </c:pt>
                <c:pt idx="1">
                  <c:v>2年</c:v>
                </c:pt>
                <c:pt idx="2">
                  <c:v>3年</c:v>
                </c:pt>
                <c:pt idx="3">
                  <c:v>全校</c:v>
                </c:pt>
              </c:strCache>
            </c:strRef>
          </c:cat>
          <c:val>
            <c:numRef>
              <c:f>元データ_生徒!$E$78:$E$81</c:f>
              <c:numCache>
                <c:formatCode>0%</c:formatCode>
                <c:ptCount val="4"/>
                <c:pt idx="0">
                  <c:v>0.01</c:v>
                </c:pt>
                <c:pt idx="1">
                  <c:v>0</c:v>
                </c:pt>
                <c:pt idx="2">
                  <c:v>0</c:v>
                </c:pt>
                <c:pt idx="3">
                  <c:v>3.3333333333333335E-3</c:v>
                </c:pt>
              </c:numCache>
            </c:numRef>
          </c:val>
          <c:extLst xmlns:c16r2="http://schemas.microsoft.com/office/drawing/2015/06/chart">
            <c:ext xmlns:c16="http://schemas.microsoft.com/office/drawing/2014/chart" uri="{C3380CC4-5D6E-409C-BE32-E72D297353CC}">
              <c16:uniqueId val="{00000003-4EAA-42C8-B4FD-FF20A6384D58}"/>
            </c:ext>
          </c:extLst>
        </c:ser>
        <c:dLbls>
          <c:showLegendKey val="0"/>
          <c:showVal val="0"/>
          <c:showCatName val="0"/>
          <c:showSerName val="0"/>
          <c:showPercent val="0"/>
          <c:showBubbleSize val="0"/>
        </c:dLbls>
        <c:gapWidth val="50"/>
        <c:overlap val="100"/>
        <c:axId val="56958672"/>
        <c:axId val="56959064"/>
      </c:barChart>
      <c:catAx>
        <c:axId val="5695867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59064"/>
        <c:crosses val="autoZero"/>
        <c:auto val="1"/>
        <c:lblAlgn val="ctr"/>
        <c:lblOffset val="100"/>
        <c:noMultiLvlLbl val="0"/>
      </c:catAx>
      <c:valAx>
        <c:axId val="56959064"/>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586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元データ_生徒!$B$87</c:f>
              <c:strCache>
                <c:ptCount val="1"/>
                <c:pt idx="0">
                  <c:v>できている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元データ_生徒!$A$88:$A$91</c:f>
              <c:strCache>
                <c:ptCount val="4"/>
                <c:pt idx="0">
                  <c:v>1年</c:v>
                </c:pt>
                <c:pt idx="1">
                  <c:v>2年</c:v>
                </c:pt>
                <c:pt idx="2">
                  <c:v>3年</c:v>
                </c:pt>
                <c:pt idx="3">
                  <c:v>全校</c:v>
                </c:pt>
              </c:strCache>
            </c:strRef>
          </c:cat>
          <c:val>
            <c:numRef>
              <c:f>元データ_生徒!$B$88:$B$91</c:f>
              <c:numCache>
                <c:formatCode>0%</c:formatCode>
                <c:ptCount val="4"/>
                <c:pt idx="0">
                  <c:v>0.6</c:v>
                </c:pt>
                <c:pt idx="1">
                  <c:v>0.32</c:v>
                </c:pt>
                <c:pt idx="2">
                  <c:v>0.56000000000000005</c:v>
                </c:pt>
                <c:pt idx="3">
                  <c:v>0.49333333333333335</c:v>
                </c:pt>
              </c:numCache>
            </c:numRef>
          </c:val>
          <c:extLst xmlns:c16r2="http://schemas.microsoft.com/office/drawing/2015/06/chart">
            <c:ext xmlns:c16="http://schemas.microsoft.com/office/drawing/2014/chart" uri="{C3380CC4-5D6E-409C-BE32-E72D297353CC}">
              <c16:uniqueId val="{00000000-2154-4733-B34F-6A1AA88CD401}"/>
            </c:ext>
          </c:extLst>
        </c:ser>
        <c:ser>
          <c:idx val="1"/>
          <c:order val="1"/>
          <c:tx>
            <c:strRef>
              <c:f>元データ_生徒!$C$87</c:f>
              <c:strCache>
                <c:ptCount val="1"/>
                <c:pt idx="0">
                  <c:v>だいたいできている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元データ_生徒!$A$88:$A$91</c:f>
              <c:strCache>
                <c:ptCount val="4"/>
                <c:pt idx="0">
                  <c:v>1年</c:v>
                </c:pt>
                <c:pt idx="1">
                  <c:v>2年</c:v>
                </c:pt>
                <c:pt idx="2">
                  <c:v>3年</c:v>
                </c:pt>
                <c:pt idx="3">
                  <c:v>全校</c:v>
                </c:pt>
              </c:strCache>
            </c:strRef>
          </c:cat>
          <c:val>
            <c:numRef>
              <c:f>元データ_生徒!$C$88:$C$91</c:f>
              <c:numCache>
                <c:formatCode>0%</c:formatCode>
                <c:ptCount val="4"/>
                <c:pt idx="0">
                  <c:v>0.32</c:v>
                </c:pt>
                <c:pt idx="1">
                  <c:v>0.5</c:v>
                </c:pt>
                <c:pt idx="2">
                  <c:v>0.4</c:v>
                </c:pt>
                <c:pt idx="3">
                  <c:v>0.40666666666666673</c:v>
                </c:pt>
              </c:numCache>
            </c:numRef>
          </c:val>
          <c:extLst xmlns:c16r2="http://schemas.microsoft.com/office/drawing/2015/06/chart">
            <c:ext xmlns:c16="http://schemas.microsoft.com/office/drawing/2014/chart" uri="{C3380CC4-5D6E-409C-BE32-E72D297353CC}">
              <c16:uniqueId val="{00000001-2154-4733-B34F-6A1AA88CD401}"/>
            </c:ext>
          </c:extLst>
        </c:ser>
        <c:ser>
          <c:idx val="2"/>
          <c:order val="2"/>
          <c:tx>
            <c:strRef>
              <c:f>元データ_生徒!$D$87</c:f>
              <c:strCache>
                <c:ptCount val="1"/>
                <c:pt idx="0">
                  <c:v>あまりできていない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元データ_生徒!$A$88:$A$91</c:f>
              <c:strCache>
                <c:ptCount val="4"/>
                <c:pt idx="0">
                  <c:v>1年</c:v>
                </c:pt>
                <c:pt idx="1">
                  <c:v>2年</c:v>
                </c:pt>
                <c:pt idx="2">
                  <c:v>3年</c:v>
                </c:pt>
                <c:pt idx="3">
                  <c:v>全校</c:v>
                </c:pt>
              </c:strCache>
            </c:strRef>
          </c:cat>
          <c:val>
            <c:numRef>
              <c:f>元データ_生徒!$D$88:$D$91</c:f>
              <c:numCache>
                <c:formatCode>0%</c:formatCode>
                <c:ptCount val="4"/>
                <c:pt idx="0">
                  <c:v>0.02</c:v>
                </c:pt>
                <c:pt idx="1">
                  <c:v>0.1</c:v>
                </c:pt>
                <c:pt idx="2">
                  <c:v>0</c:v>
                </c:pt>
                <c:pt idx="3">
                  <c:v>0.04</c:v>
                </c:pt>
              </c:numCache>
            </c:numRef>
          </c:val>
          <c:extLst xmlns:c16r2="http://schemas.microsoft.com/office/drawing/2015/06/chart">
            <c:ext xmlns:c16="http://schemas.microsoft.com/office/drawing/2014/chart" uri="{C3380CC4-5D6E-409C-BE32-E72D297353CC}">
              <c16:uniqueId val="{00000002-2154-4733-B34F-6A1AA88CD401}"/>
            </c:ext>
          </c:extLst>
        </c:ser>
        <c:ser>
          <c:idx val="3"/>
          <c:order val="3"/>
          <c:tx>
            <c:strRef>
              <c:f>元データ_生徒!$E$87</c:f>
              <c:strCache>
                <c:ptCount val="1"/>
                <c:pt idx="0">
                  <c:v>まったくできていない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元データ_生徒!$A$88:$A$91</c:f>
              <c:strCache>
                <c:ptCount val="4"/>
                <c:pt idx="0">
                  <c:v>1年</c:v>
                </c:pt>
                <c:pt idx="1">
                  <c:v>2年</c:v>
                </c:pt>
                <c:pt idx="2">
                  <c:v>3年</c:v>
                </c:pt>
                <c:pt idx="3">
                  <c:v>全校</c:v>
                </c:pt>
              </c:strCache>
            </c:strRef>
          </c:cat>
          <c:val>
            <c:numRef>
              <c:f>元データ_生徒!$E$88:$E$91</c:f>
              <c:numCache>
                <c:formatCode>0%</c:formatCode>
                <c:ptCount val="4"/>
                <c:pt idx="0">
                  <c:v>0.03</c:v>
                </c:pt>
                <c:pt idx="1">
                  <c:v>0.03</c:v>
                </c:pt>
                <c:pt idx="2">
                  <c:v>0</c:v>
                </c:pt>
                <c:pt idx="3">
                  <c:v>0.02</c:v>
                </c:pt>
              </c:numCache>
            </c:numRef>
          </c:val>
          <c:extLst xmlns:c16r2="http://schemas.microsoft.com/office/drawing/2015/06/chart">
            <c:ext xmlns:c16="http://schemas.microsoft.com/office/drawing/2014/chart" uri="{C3380CC4-5D6E-409C-BE32-E72D297353CC}">
              <c16:uniqueId val="{00000003-2154-4733-B34F-6A1AA88CD401}"/>
            </c:ext>
          </c:extLst>
        </c:ser>
        <c:dLbls>
          <c:showLegendKey val="0"/>
          <c:showVal val="0"/>
          <c:showCatName val="0"/>
          <c:showSerName val="0"/>
          <c:showPercent val="0"/>
          <c:showBubbleSize val="0"/>
        </c:dLbls>
        <c:gapWidth val="50"/>
        <c:overlap val="100"/>
        <c:axId val="56959848"/>
        <c:axId val="56960240"/>
        <c:extLst xmlns:c16r2="http://schemas.microsoft.com/office/drawing/2015/06/chart">
          <c:ext xmlns:c15="http://schemas.microsoft.com/office/drawing/2012/chart" uri="{02D57815-91ED-43cb-92C2-25804820EDAC}">
            <c15:filteredBarSeries>
              <c15:ser>
                <c:idx val="4"/>
                <c:order val="4"/>
                <c:tx>
                  <c:strRef>
                    <c:extLst xmlns:c16r2="http://schemas.microsoft.com/office/drawing/2015/06/chart">
                      <c:ext uri="{02D57815-91ED-43cb-92C2-25804820EDAC}">
                        <c15:formulaRef>
                          <c15:sqref>元データ_生徒!$F$87</c15:sqref>
                        </c15:formulaRef>
                      </c:ext>
                    </c:extLst>
                    <c:strCache>
                      <c:ptCount val="1"/>
                      <c:pt idx="0">
                        <c:v>無回答</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元データ_生徒!$A$88:$A$91</c15:sqref>
                        </c15:formulaRef>
                      </c:ext>
                    </c:extLst>
                    <c:strCache>
                      <c:ptCount val="4"/>
                      <c:pt idx="0">
                        <c:v>1年</c:v>
                      </c:pt>
                      <c:pt idx="1">
                        <c:v>2年</c:v>
                      </c:pt>
                      <c:pt idx="2">
                        <c:v>3年</c:v>
                      </c:pt>
                      <c:pt idx="3">
                        <c:v>全校</c:v>
                      </c:pt>
                    </c:strCache>
                  </c:strRef>
                </c:cat>
                <c:val>
                  <c:numRef>
                    <c:extLst xmlns:c16r2="http://schemas.microsoft.com/office/drawing/2015/06/chart">
                      <c:ext uri="{02D57815-91ED-43cb-92C2-25804820EDAC}">
                        <c15:formulaRef>
                          <c15:sqref>元データ_生徒!$F$88:$F$91</c15:sqref>
                        </c15:formulaRef>
                      </c:ext>
                    </c:extLst>
                    <c:numCache>
                      <c:formatCode>0%</c:formatCode>
                      <c:ptCount val="4"/>
                      <c:pt idx="0">
                        <c:v>0.01</c:v>
                      </c:pt>
                      <c:pt idx="1">
                        <c:v>0.04</c:v>
                      </c:pt>
                      <c:pt idx="2">
                        <c:v>0.03</c:v>
                      </c:pt>
                      <c:pt idx="3">
                        <c:v>2.6666666666666668E-2</c:v>
                      </c:pt>
                    </c:numCache>
                  </c:numRef>
                </c:val>
                <c:extLst xmlns:c16r2="http://schemas.microsoft.com/office/drawing/2015/06/chart">
                  <c:ext xmlns:c16="http://schemas.microsoft.com/office/drawing/2014/chart" uri="{C3380CC4-5D6E-409C-BE32-E72D297353CC}">
                    <c16:uniqueId val="{00000004-2154-4733-B34F-6A1AA88CD401}"/>
                  </c:ext>
                </c:extLst>
              </c15:ser>
            </c15:filteredBarSeries>
          </c:ext>
        </c:extLst>
      </c:barChart>
      <c:catAx>
        <c:axId val="56959848"/>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60240"/>
        <c:crosses val="autoZero"/>
        <c:auto val="1"/>
        <c:lblAlgn val="ctr"/>
        <c:lblOffset val="100"/>
        <c:noMultiLvlLbl val="0"/>
      </c:catAx>
      <c:valAx>
        <c:axId val="56960240"/>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9598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元データ_生徒!$B$95</c:f>
              <c:strCache>
                <c:ptCount val="1"/>
                <c:pt idx="0">
                  <c:v>できる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元データ_生徒!$A$96:$A$99</c:f>
              <c:strCache>
                <c:ptCount val="4"/>
                <c:pt idx="0">
                  <c:v>1年</c:v>
                </c:pt>
                <c:pt idx="1">
                  <c:v>2年</c:v>
                </c:pt>
                <c:pt idx="2">
                  <c:v>3年</c:v>
                </c:pt>
                <c:pt idx="3">
                  <c:v>全校</c:v>
                </c:pt>
              </c:strCache>
            </c:strRef>
          </c:cat>
          <c:val>
            <c:numRef>
              <c:f>元データ_生徒!$B$96:$B$99</c:f>
              <c:numCache>
                <c:formatCode>0%</c:formatCode>
                <c:ptCount val="4"/>
                <c:pt idx="0">
                  <c:v>0.5</c:v>
                </c:pt>
                <c:pt idx="1">
                  <c:v>0.31</c:v>
                </c:pt>
                <c:pt idx="2">
                  <c:v>0.4</c:v>
                </c:pt>
                <c:pt idx="3">
                  <c:v>0.40333333333333332</c:v>
                </c:pt>
              </c:numCache>
            </c:numRef>
          </c:val>
          <c:extLst xmlns:c16r2="http://schemas.microsoft.com/office/drawing/2015/06/chart">
            <c:ext xmlns:c16="http://schemas.microsoft.com/office/drawing/2014/chart" uri="{C3380CC4-5D6E-409C-BE32-E72D297353CC}">
              <c16:uniqueId val="{00000000-3806-4A25-B1AA-DD023EDBB716}"/>
            </c:ext>
          </c:extLst>
        </c:ser>
        <c:ser>
          <c:idx val="1"/>
          <c:order val="1"/>
          <c:tx>
            <c:strRef>
              <c:f>元データ_生徒!$C$95</c:f>
              <c:strCache>
                <c:ptCount val="1"/>
                <c:pt idx="0">
                  <c:v>だいたいできる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元データ_生徒!$A$96:$A$99</c:f>
              <c:strCache>
                <c:ptCount val="4"/>
                <c:pt idx="0">
                  <c:v>1年</c:v>
                </c:pt>
                <c:pt idx="1">
                  <c:v>2年</c:v>
                </c:pt>
                <c:pt idx="2">
                  <c:v>3年</c:v>
                </c:pt>
                <c:pt idx="3">
                  <c:v>全校</c:v>
                </c:pt>
              </c:strCache>
            </c:strRef>
          </c:cat>
          <c:val>
            <c:numRef>
              <c:f>元データ_生徒!$C$96:$C$99</c:f>
              <c:numCache>
                <c:formatCode>0%</c:formatCode>
                <c:ptCount val="4"/>
                <c:pt idx="0">
                  <c:v>0.2</c:v>
                </c:pt>
                <c:pt idx="1">
                  <c:v>0.28999999999999998</c:v>
                </c:pt>
                <c:pt idx="2">
                  <c:v>0.3</c:v>
                </c:pt>
                <c:pt idx="3">
                  <c:v>0.26333333333333336</c:v>
                </c:pt>
              </c:numCache>
            </c:numRef>
          </c:val>
          <c:extLst xmlns:c16r2="http://schemas.microsoft.com/office/drawing/2015/06/chart">
            <c:ext xmlns:c16="http://schemas.microsoft.com/office/drawing/2014/chart" uri="{C3380CC4-5D6E-409C-BE32-E72D297353CC}">
              <c16:uniqueId val="{00000001-3806-4A25-B1AA-DD023EDBB716}"/>
            </c:ext>
          </c:extLst>
        </c:ser>
        <c:ser>
          <c:idx val="2"/>
          <c:order val="2"/>
          <c:tx>
            <c:strRef>
              <c:f>元データ_生徒!$D$95</c:f>
              <c:strCache>
                <c:ptCount val="1"/>
                <c:pt idx="0">
                  <c:v>あまりできない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元データ_生徒!$A$96:$A$99</c:f>
              <c:strCache>
                <c:ptCount val="4"/>
                <c:pt idx="0">
                  <c:v>1年</c:v>
                </c:pt>
                <c:pt idx="1">
                  <c:v>2年</c:v>
                </c:pt>
                <c:pt idx="2">
                  <c:v>3年</c:v>
                </c:pt>
                <c:pt idx="3">
                  <c:v>全校</c:v>
                </c:pt>
              </c:strCache>
            </c:strRef>
          </c:cat>
          <c:val>
            <c:numRef>
              <c:f>元データ_生徒!$D$96:$D$99</c:f>
              <c:numCache>
                <c:formatCode>0%</c:formatCode>
                <c:ptCount val="4"/>
                <c:pt idx="0">
                  <c:v>0.2</c:v>
                </c:pt>
                <c:pt idx="1">
                  <c:v>0.23</c:v>
                </c:pt>
                <c:pt idx="2">
                  <c:v>0.23</c:v>
                </c:pt>
                <c:pt idx="3">
                  <c:v>0.22</c:v>
                </c:pt>
              </c:numCache>
            </c:numRef>
          </c:val>
          <c:extLst xmlns:c16r2="http://schemas.microsoft.com/office/drawing/2015/06/chart">
            <c:ext xmlns:c16="http://schemas.microsoft.com/office/drawing/2014/chart" uri="{C3380CC4-5D6E-409C-BE32-E72D297353CC}">
              <c16:uniqueId val="{00000002-3806-4A25-B1AA-DD023EDBB716}"/>
            </c:ext>
          </c:extLst>
        </c:ser>
        <c:ser>
          <c:idx val="3"/>
          <c:order val="3"/>
          <c:tx>
            <c:strRef>
              <c:f>元データ_生徒!$E$95</c:f>
              <c:strCache>
                <c:ptCount val="1"/>
                <c:pt idx="0">
                  <c:v>まったくできない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元データ_生徒!$A$96:$A$99</c:f>
              <c:strCache>
                <c:ptCount val="4"/>
                <c:pt idx="0">
                  <c:v>1年</c:v>
                </c:pt>
                <c:pt idx="1">
                  <c:v>2年</c:v>
                </c:pt>
                <c:pt idx="2">
                  <c:v>3年</c:v>
                </c:pt>
                <c:pt idx="3">
                  <c:v>全校</c:v>
                </c:pt>
              </c:strCache>
            </c:strRef>
          </c:cat>
          <c:val>
            <c:numRef>
              <c:f>元データ_生徒!$E$96:$E$99</c:f>
              <c:numCache>
                <c:formatCode>0%</c:formatCode>
                <c:ptCount val="4"/>
                <c:pt idx="0">
                  <c:v>7.0000000000000007E-2</c:v>
                </c:pt>
                <c:pt idx="1">
                  <c:v>0.13</c:v>
                </c:pt>
                <c:pt idx="2">
                  <c:v>0.02</c:v>
                </c:pt>
                <c:pt idx="3">
                  <c:v>7.3333333333333334E-2</c:v>
                </c:pt>
              </c:numCache>
            </c:numRef>
          </c:val>
          <c:extLst xmlns:c16r2="http://schemas.microsoft.com/office/drawing/2015/06/chart">
            <c:ext xmlns:c16="http://schemas.microsoft.com/office/drawing/2014/chart" uri="{C3380CC4-5D6E-409C-BE32-E72D297353CC}">
              <c16:uniqueId val="{00000003-3806-4A25-B1AA-DD023EDBB716}"/>
            </c:ext>
          </c:extLst>
        </c:ser>
        <c:dLbls>
          <c:showLegendKey val="0"/>
          <c:showVal val="0"/>
          <c:showCatName val="0"/>
          <c:showSerName val="0"/>
          <c:showPercent val="0"/>
          <c:showBubbleSize val="0"/>
        </c:dLbls>
        <c:gapWidth val="50"/>
        <c:overlap val="100"/>
        <c:axId val="217018072"/>
        <c:axId val="217018464"/>
        <c:extLst xmlns:c16r2="http://schemas.microsoft.com/office/drawing/2015/06/chart">
          <c:ext xmlns:c15="http://schemas.microsoft.com/office/drawing/2012/chart" uri="{02D57815-91ED-43cb-92C2-25804820EDAC}">
            <c15:filteredBarSeries>
              <c15:ser>
                <c:idx val="4"/>
                <c:order val="4"/>
                <c:tx>
                  <c:strRef>
                    <c:extLst xmlns:c16r2="http://schemas.microsoft.com/office/drawing/2015/06/chart">
                      <c:ext uri="{02D57815-91ED-43cb-92C2-25804820EDAC}">
                        <c15:formulaRef>
                          <c15:sqref>元データ_生徒!$F$95</c15:sqref>
                        </c15:formulaRef>
                      </c:ext>
                    </c:extLst>
                    <c:strCache>
                      <c:ptCount val="1"/>
                      <c:pt idx="0">
                        <c:v>無回答</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元データ_生徒!$A$96:$A$99</c15:sqref>
                        </c15:formulaRef>
                      </c:ext>
                    </c:extLst>
                    <c:strCache>
                      <c:ptCount val="4"/>
                      <c:pt idx="0">
                        <c:v>1年</c:v>
                      </c:pt>
                      <c:pt idx="1">
                        <c:v>2年</c:v>
                      </c:pt>
                      <c:pt idx="2">
                        <c:v>3年</c:v>
                      </c:pt>
                      <c:pt idx="3">
                        <c:v>全校</c:v>
                      </c:pt>
                    </c:strCache>
                  </c:strRef>
                </c:cat>
                <c:val>
                  <c:numRef>
                    <c:extLst xmlns:c16r2="http://schemas.microsoft.com/office/drawing/2015/06/chart">
                      <c:ext uri="{02D57815-91ED-43cb-92C2-25804820EDAC}">
                        <c15:formulaRef>
                          <c15:sqref>元データ_生徒!$F$96:$F$99</c15:sqref>
                        </c15:formulaRef>
                      </c:ext>
                    </c:extLst>
                    <c:numCache>
                      <c:formatCode>0%</c:formatCode>
                      <c:ptCount val="4"/>
                      <c:pt idx="0">
                        <c:v>0.02</c:v>
                      </c:pt>
                      <c:pt idx="1">
                        <c:v>0.02</c:v>
                      </c:pt>
                      <c:pt idx="2">
                        <c:v>0.02</c:v>
                      </c:pt>
                      <c:pt idx="3">
                        <c:v>0.02</c:v>
                      </c:pt>
                    </c:numCache>
                  </c:numRef>
                </c:val>
                <c:extLst xmlns:c16r2="http://schemas.microsoft.com/office/drawing/2015/06/chart">
                  <c:ext xmlns:c16="http://schemas.microsoft.com/office/drawing/2014/chart" uri="{C3380CC4-5D6E-409C-BE32-E72D297353CC}">
                    <c16:uniqueId val="{00000004-3806-4A25-B1AA-DD023EDBB716}"/>
                  </c:ext>
                </c:extLst>
              </c15:ser>
            </c15:filteredBarSeries>
          </c:ext>
        </c:extLst>
      </c:barChart>
      <c:catAx>
        <c:axId val="21701807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018464"/>
        <c:crosses val="autoZero"/>
        <c:auto val="1"/>
        <c:lblAlgn val="ctr"/>
        <c:lblOffset val="100"/>
        <c:noMultiLvlLbl val="0"/>
      </c:catAx>
      <c:valAx>
        <c:axId val="217018464"/>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018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元データ_生徒!$B$104</c:f>
              <c:strCache>
                <c:ptCount val="1"/>
                <c:pt idx="0">
                  <c:v>とても誇りである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元データ_生徒!$A$105:$A$108</c:f>
              <c:strCache>
                <c:ptCount val="4"/>
                <c:pt idx="0">
                  <c:v>1年</c:v>
                </c:pt>
                <c:pt idx="1">
                  <c:v>2年</c:v>
                </c:pt>
                <c:pt idx="2">
                  <c:v>3年</c:v>
                </c:pt>
                <c:pt idx="3">
                  <c:v>全校</c:v>
                </c:pt>
              </c:strCache>
            </c:strRef>
          </c:cat>
          <c:val>
            <c:numRef>
              <c:f>元データ_生徒!$B$105:$B$108</c:f>
              <c:numCache>
                <c:formatCode>0%</c:formatCode>
                <c:ptCount val="4"/>
                <c:pt idx="0">
                  <c:v>0.54</c:v>
                </c:pt>
                <c:pt idx="1">
                  <c:v>0.4</c:v>
                </c:pt>
                <c:pt idx="2">
                  <c:v>0.53</c:v>
                </c:pt>
                <c:pt idx="3">
                  <c:v>0.49000000000000005</c:v>
                </c:pt>
              </c:numCache>
            </c:numRef>
          </c:val>
          <c:extLst xmlns:c16r2="http://schemas.microsoft.com/office/drawing/2015/06/chart">
            <c:ext xmlns:c16="http://schemas.microsoft.com/office/drawing/2014/chart" uri="{C3380CC4-5D6E-409C-BE32-E72D297353CC}">
              <c16:uniqueId val="{00000000-AAF4-4A4D-9D57-8D50BAB2B9C0}"/>
            </c:ext>
          </c:extLst>
        </c:ser>
        <c:ser>
          <c:idx val="1"/>
          <c:order val="1"/>
          <c:tx>
            <c:strRef>
              <c:f>元データ_生徒!$C$104</c:f>
              <c:strCache>
                <c:ptCount val="1"/>
                <c:pt idx="0">
                  <c:v>誇りである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元データ_生徒!$A$105:$A$108</c:f>
              <c:strCache>
                <c:ptCount val="4"/>
                <c:pt idx="0">
                  <c:v>1年</c:v>
                </c:pt>
                <c:pt idx="1">
                  <c:v>2年</c:v>
                </c:pt>
                <c:pt idx="2">
                  <c:v>3年</c:v>
                </c:pt>
                <c:pt idx="3">
                  <c:v>全校</c:v>
                </c:pt>
              </c:strCache>
            </c:strRef>
          </c:cat>
          <c:val>
            <c:numRef>
              <c:f>元データ_生徒!$C$105:$C$108</c:f>
              <c:numCache>
                <c:formatCode>0%</c:formatCode>
                <c:ptCount val="4"/>
                <c:pt idx="0">
                  <c:v>0.28999999999999998</c:v>
                </c:pt>
                <c:pt idx="1">
                  <c:v>0.35</c:v>
                </c:pt>
                <c:pt idx="2">
                  <c:v>0.33</c:v>
                </c:pt>
                <c:pt idx="3">
                  <c:v>0.32333333333333331</c:v>
                </c:pt>
              </c:numCache>
            </c:numRef>
          </c:val>
          <c:extLst xmlns:c16r2="http://schemas.microsoft.com/office/drawing/2015/06/chart">
            <c:ext xmlns:c16="http://schemas.microsoft.com/office/drawing/2014/chart" uri="{C3380CC4-5D6E-409C-BE32-E72D297353CC}">
              <c16:uniqueId val="{00000001-AAF4-4A4D-9D57-8D50BAB2B9C0}"/>
            </c:ext>
          </c:extLst>
        </c:ser>
        <c:ser>
          <c:idx val="2"/>
          <c:order val="2"/>
          <c:tx>
            <c:strRef>
              <c:f>元データ_生徒!$D$104</c:f>
              <c:strCache>
                <c:ptCount val="1"/>
                <c:pt idx="0">
                  <c:v>あまり誇りでない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元データ_生徒!$A$105:$A$108</c:f>
              <c:strCache>
                <c:ptCount val="4"/>
                <c:pt idx="0">
                  <c:v>1年</c:v>
                </c:pt>
                <c:pt idx="1">
                  <c:v>2年</c:v>
                </c:pt>
                <c:pt idx="2">
                  <c:v>3年</c:v>
                </c:pt>
                <c:pt idx="3">
                  <c:v>全校</c:v>
                </c:pt>
              </c:strCache>
            </c:strRef>
          </c:cat>
          <c:val>
            <c:numRef>
              <c:f>元データ_生徒!$D$105:$D$108</c:f>
              <c:numCache>
                <c:formatCode>0%</c:formatCode>
                <c:ptCount val="4"/>
                <c:pt idx="0">
                  <c:v>0.1</c:v>
                </c:pt>
                <c:pt idx="1">
                  <c:v>0.12</c:v>
                </c:pt>
                <c:pt idx="2">
                  <c:v>0.09</c:v>
                </c:pt>
                <c:pt idx="3">
                  <c:v>0.10333333333333333</c:v>
                </c:pt>
              </c:numCache>
            </c:numRef>
          </c:val>
          <c:extLst xmlns:c16r2="http://schemas.microsoft.com/office/drawing/2015/06/chart">
            <c:ext xmlns:c16="http://schemas.microsoft.com/office/drawing/2014/chart" uri="{C3380CC4-5D6E-409C-BE32-E72D297353CC}">
              <c16:uniqueId val="{00000002-AAF4-4A4D-9D57-8D50BAB2B9C0}"/>
            </c:ext>
          </c:extLst>
        </c:ser>
        <c:ser>
          <c:idx val="3"/>
          <c:order val="3"/>
          <c:tx>
            <c:strRef>
              <c:f>元データ_生徒!$E$104</c:f>
              <c:strCache>
                <c:ptCount val="1"/>
                <c:pt idx="0">
                  <c:v>まったく誇りでない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元データ_生徒!$A$105:$A$108</c:f>
              <c:strCache>
                <c:ptCount val="4"/>
                <c:pt idx="0">
                  <c:v>1年</c:v>
                </c:pt>
                <c:pt idx="1">
                  <c:v>2年</c:v>
                </c:pt>
                <c:pt idx="2">
                  <c:v>3年</c:v>
                </c:pt>
                <c:pt idx="3">
                  <c:v>全校</c:v>
                </c:pt>
              </c:strCache>
            </c:strRef>
          </c:cat>
          <c:val>
            <c:numRef>
              <c:f>元データ_生徒!$E$105:$E$108</c:f>
              <c:numCache>
                <c:formatCode>0%</c:formatCode>
                <c:ptCount val="4"/>
                <c:pt idx="0">
                  <c:v>0.04</c:v>
                </c:pt>
                <c:pt idx="1">
                  <c:v>0.08</c:v>
                </c:pt>
                <c:pt idx="2">
                  <c:v>0.01</c:v>
                </c:pt>
                <c:pt idx="3">
                  <c:v>4.3333333333333335E-2</c:v>
                </c:pt>
              </c:numCache>
            </c:numRef>
          </c:val>
          <c:extLst xmlns:c16r2="http://schemas.microsoft.com/office/drawing/2015/06/chart">
            <c:ext xmlns:c16="http://schemas.microsoft.com/office/drawing/2014/chart" uri="{C3380CC4-5D6E-409C-BE32-E72D297353CC}">
              <c16:uniqueId val="{00000003-AAF4-4A4D-9D57-8D50BAB2B9C0}"/>
            </c:ext>
          </c:extLst>
        </c:ser>
        <c:dLbls>
          <c:showLegendKey val="0"/>
          <c:showVal val="0"/>
          <c:showCatName val="0"/>
          <c:showSerName val="0"/>
          <c:showPercent val="0"/>
          <c:showBubbleSize val="0"/>
        </c:dLbls>
        <c:gapWidth val="50"/>
        <c:overlap val="100"/>
        <c:axId val="217019248"/>
        <c:axId val="217019640"/>
        <c:extLst xmlns:c16r2="http://schemas.microsoft.com/office/drawing/2015/06/chart">
          <c:ext xmlns:c15="http://schemas.microsoft.com/office/drawing/2012/chart" uri="{02D57815-91ED-43cb-92C2-25804820EDAC}">
            <c15:filteredBarSeries>
              <c15:ser>
                <c:idx val="4"/>
                <c:order val="4"/>
                <c:tx>
                  <c:strRef>
                    <c:extLst xmlns:c16r2="http://schemas.microsoft.com/office/drawing/2015/06/chart">
                      <c:ext uri="{02D57815-91ED-43cb-92C2-25804820EDAC}">
                        <c15:formulaRef>
                          <c15:sqref>元データ_生徒!$F$104</c15:sqref>
                        </c15:formulaRef>
                      </c:ext>
                    </c:extLst>
                    <c:strCache>
                      <c:ptCount val="1"/>
                      <c:pt idx="0">
                        <c:v>無回答</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uri="{CE6537A1-D6FC-4f65-9D91-7224C49458BB}">
                      <c15:showLeaderLines val="0"/>
                    </c:ext>
                  </c:extLst>
                </c:dLbls>
                <c:cat>
                  <c:strRef>
                    <c:extLst xmlns:c16r2="http://schemas.microsoft.com/office/drawing/2015/06/chart">
                      <c:ext uri="{02D57815-91ED-43cb-92C2-25804820EDAC}">
                        <c15:formulaRef>
                          <c15:sqref>元データ_生徒!$A$105:$A$108</c15:sqref>
                        </c15:formulaRef>
                      </c:ext>
                    </c:extLst>
                    <c:strCache>
                      <c:ptCount val="4"/>
                      <c:pt idx="0">
                        <c:v>1年</c:v>
                      </c:pt>
                      <c:pt idx="1">
                        <c:v>2年</c:v>
                      </c:pt>
                      <c:pt idx="2">
                        <c:v>3年</c:v>
                      </c:pt>
                      <c:pt idx="3">
                        <c:v>全校</c:v>
                      </c:pt>
                    </c:strCache>
                  </c:strRef>
                </c:cat>
                <c:val>
                  <c:numRef>
                    <c:extLst xmlns:c16r2="http://schemas.microsoft.com/office/drawing/2015/06/chart">
                      <c:ext uri="{02D57815-91ED-43cb-92C2-25804820EDAC}">
                        <c15:formulaRef>
                          <c15:sqref>元データ_生徒!$F$105:$F$108</c15:sqref>
                        </c15:formulaRef>
                      </c:ext>
                    </c:extLst>
                    <c:numCache>
                      <c:formatCode>0%</c:formatCode>
                      <c:ptCount val="4"/>
                      <c:pt idx="0">
                        <c:v>0</c:v>
                      </c:pt>
                      <c:pt idx="1">
                        <c:v>0.03</c:v>
                      </c:pt>
                      <c:pt idx="2">
                        <c:v>0.01</c:v>
                      </c:pt>
                      <c:pt idx="3">
                        <c:v>1.3333333333333334E-2</c:v>
                      </c:pt>
                    </c:numCache>
                  </c:numRef>
                </c:val>
                <c:extLst xmlns:c16r2="http://schemas.microsoft.com/office/drawing/2015/06/chart">
                  <c:ext xmlns:c16="http://schemas.microsoft.com/office/drawing/2014/chart" uri="{C3380CC4-5D6E-409C-BE32-E72D297353CC}">
                    <c16:uniqueId val="{00000004-AAF4-4A4D-9D57-8D50BAB2B9C0}"/>
                  </c:ext>
                </c:extLst>
              </c15:ser>
            </c15:filteredBarSeries>
          </c:ext>
        </c:extLst>
      </c:barChart>
      <c:catAx>
        <c:axId val="217019248"/>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019640"/>
        <c:crosses val="autoZero"/>
        <c:auto val="1"/>
        <c:lblAlgn val="ctr"/>
        <c:lblOffset val="100"/>
        <c:noMultiLvlLbl val="0"/>
      </c:catAx>
      <c:valAx>
        <c:axId val="217019640"/>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019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元データ_生徒!$B$40</c:f>
              <c:strCache>
                <c:ptCount val="1"/>
                <c:pt idx="0">
                  <c:v>取り組んでいる</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元データ_生徒!$A$41:$A$44</c:f>
              <c:strCache>
                <c:ptCount val="4"/>
                <c:pt idx="0">
                  <c:v>1年</c:v>
                </c:pt>
                <c:pt idx="1">
                  <c:v>2年</c:v>
                </c:pt>
                <c:pt idx="2">
                  <c:v>3年</c:v>
                </c:pt>
                <c:pt idx="3">
                  <c:v>全校</c:v>
                </c:pt>
              </c:strCache>
            </c:strRef>
          </c:cat>
          <c:val>
            <c:numRef>
              <c:f>元データ_生徒!$B$41:$B$44</c:f>
              <c:numCache>
                <c:formatCode>0%</c:formatCode>
                <c:ptCount val="4"/>
                <c:pt idx="0">
                  <c:v>0.45</c:v>
                </c:pt>
                <c:pt idx="1">
                  <c:v>0.38</c:v>
                </c:pt>
                <c:pt idx="2">
                  <c:v>0.48</c:v>
                </c:pt>
                <c:pt idx="3">
                  <c:v>0.4366666666666667</c:v>
                </c:pt>
              </c:numCache>
            </c:numRef>
          </c:val>
          <c:extLst xmlns:c16r2="http://schemas.microsoft.com/office/drawing/2015/06/chart">
            <c:ext xmlns:c16="http://schemas.microsoft.com/office/drawing/2014/chart" uri="{C3380CC4-5D6E-409C-BE32-E72D297353CC}">
              <c16:uniqueId val="{00000000-DD62-49E7-8C61-0A420F4745E6}"/>
            </c:ext>
          </c:extLst>
        </c:ser>
        <c:ser>
          <c:idx val="1"/>
          <c:order val="1"/>
          <c:tx>
            <c:strRef>
              <c:f>元データ_生徒!$C$40</c:f>
              <c:strCache>
                <c:ptCount val="1"/>
                <c:pt idx="0">
                  <c:v>だいたい取り組んでいる</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元データ_生徒!$A$41:$A$44</c:f>
              <c:strCache>
                <c:ptCount val="4"/>
                <c:pt idx="0">
                  <c:v>1年</c:v>
                </c:pt>
                <c:pt idx="1">
                  <c:v>2年</c:v>
                </c:pt>
                <c:pt idx="2">
                  <c:v>3年</c:v>
                </c:pt>
                <c:pt idx="3">
                  <c:v>全校</c:v>
                </c:pt>
              </c:strCache>
            </c:strRef>
          </c:cat>
          <c:val>
            <c:numRef>
              <c:f>元データ_生徒!$C$41:$C$44</c:f>
              <c:numCache>
                <c:formatCode>0%</c:formatCode>
                <c:ptCount val="4"/>
                <c:pt idx="0">
                  <c:v>0.47</c:v>
                </c:pt>
                <c:pt idx="1">
                  <c:v>0.43</c:v>
                </c:pt>
                <c:pt idx="2">
                  <c:v>0.48</c:v>
                </c:pt>
                <c:pt idx="3">
                  <c:v>0.45999999999999996</c:v>
                </c:pt>
              </c:numCache>
            </c:numRef>
          </c:val>
          <c:extLst xmlns:c16r2="http://schemas.microsoft.com/office/drawing/2015/06/chart">
            <c:ext xmlns:c16="http://schemas.microsoft.com/office/drawing/2014/chart" uri="{C3380CC4-5D6E-409C-BE32-E72D297353CC}">
              <c16:uniqueId val="{00000001-DD62-49E7-8C61-0A420F4745E6}"/>
            </c:ext>
          </c:extLst>
        </c:ser>
        <c:ser>
          <c:idx val="2"/>
          <c:order val="2"/>
          <c:tx>
            <c:strRef>
              <c:f>元データ_生徒!$D$40</c:f>
              <c:strCache>
                <c:ptCount val="1"/>
                <c:pt idx="0">
                  <c:v>あまり取り組んでいない</c:v>
                </c:pt>
              </c:strCache>
            </c:strRef>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元データ_生徒!$A$41:$A$44</c:f>
              <c:strCache>
                <c:ptCount val="4"/>
                <c:pt idx="0">
                  <c:v>1年</c:v>
                </c:pt>
                <c:pt idx="1">
                  <c:v>2年</c:v>
                </c:pt>
                <c:pt idx="2">
                  <c:v>3年</c:v>
                </c:pt>
                <c:pt idx="3">
                  <c:v>全校</c:v>
                </c:pt>
              </c:strCache>
            </c:strRef>
          </c:cat>
          <c:val>
            <c:numRef>
              <c:f>元データ_生徒!$D$41:$D$44</c:f>
              <c:numCache>
                <c:formatCode>0%</c:formatCode>
                <c:ptCount val="4"/>
                <c:pt idx="0">
                  <c:v>7.0000000000000007E-2</c:v>
                </c:pt>
                <c:pt idx="1">
                  <c:v>0.13</c:v>
                </c:pt>
                <c:pt idx="2">
                  <c:v>0.03</c:v>
                </c:pt>
                <c:pt idx="3">
                  <c:v>7.6666666666666675E-2</c:v>
                </c:pt>
              </c:numCache>
            </c:numRef>
          </c:val>
          <c:extLst xmlns:c16r2="http://schemas.microsoft.com/office/drawing/2015/06/chart">
            <c:ext xmlns:c16="http://schemas.microsoft.com/office/drawing/2014/chart" uri="{C3380CC4-5D6E-409C-BE32-E72D297353CC}">
              <c16:uniqueId val="{00000002-DD62-49E7-8C61-0A420F4745E6}"/>
            </c:ext>
          </c:extLst>
        </c:ser>
        <c:ser>
          <c:idx val="3"/>
          <c:order val="3"/>
          <c:tx>
            <c:strRef>
              <c:f>元データ_生徒!$E$40</c:f>
              <c:strCache>
                <c:ptCount val="1"/>
                <c:pt idx="0">
                  <c:v>まったく取り組んでいない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元データ_生徒!$A$41:$A$44</c:f>
              <c:strCache>
                <c:ptCount val="4"/>
                <c:pt idx="0">
                  <c:v>1年</c:v>
                </c:pt>
                <c:pt idx="1">
                  <c:v>2年</c:v>
                </c:pt>
                <c:pt idx="2">
                  <c:v>3年</c:v>
                </c:pt>
                <c:pt idx="3">
                  <c:v>全校</c:v>
                </c:pt>
              </c:strCache>
            </c:strRef>
          </c:cat>
          <c:val>
            <c:numRef>
              <c:f>元データ_生徒!$E$41:$E$44</c:f>
              <c:numCache>
                <c:formatCode>0%</c:formatCode>
                <c:ptCount val="4"/>
                <c:pt idx="0">
                  <c:v>0</c:v>
                </c:pt>
                <c:pt idx="1">
                  <c:v>0.03</c:v>
                </c:pt>
                <c:pt idx="2">
                  <c:v>0</c:v>
                </c:pt>
                <c:pt idx="3">
                  <c:v>0.01</c:v>
                </c:pt>
              </c:numCache>
            </c:numRef>
          </c:val>
          <c:extLst xmlns:c16r2="http://schemas.microsoft.com/office/drawing/2015/06/chart">
            <c:ext xmlns:c16="http://schemas.microsoft.com/office/drawing/2014/chart" uri="{C3380CC4-5D6E-409C-BE32-E72D297353CC}">
              <c16:uniqueId val="{00000003-DD62-49E7-8C61-0A420F4745E6}"/>
            </c:ext>
          </c:extLst>
        </c:ser>
        <c:dLbls>
          <c:showLegendKey val="0"/>
          <c:showVal val="0"/>
          <c:showCatName val="0"/>
          <c:showSerName val="0"/>
          <c:showPercent val="0"/>
          <c:showBubbleSize val="0"/>
        </c:dLbls>
        <c:gapWidth val="50"/>
        <c:overlap val="100"/>
        <c:axId val="217020424"/>
        <c:axId val="217020816"/>
      </c:barChart>
      <c:catAx>
        <c:axId val="21702042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020816"/>
        <c:crosses val="autoZero"/>
        <c:auto val="1"/>
        <c:lblAlgn val="ctr"/>
        <c:lblOffset val="100"/>
        <c:noMultiLvlLbl val="0"/>
      </c:catAx>
      <c:valAx>
        <c:axId val="21702081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7020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0</xdr:col>
      <xdr:colOff>19049</xdr:colOff>
      <xdr:row>9</xdr:row>
      <xdr:rowOff>19050</xdr:rowOff>
    </xdr:from>
    <xdr:to>
      <xdr:col>6</xdr:col>
      <xdr:colOff>419100</xdr:colOff>
      <xdr:row>21</xdr:row>
      <xdr:rowOff>76200</xdr:rowOff>
    </xdr:to>
    <xdr:graphicFrame macro="">
      <xdr:nvGraphicFramePr>
        <xdr:cNvPr id="2" name="グラフ 1">
          <a:extLst>
            <a:ext uri="{FF2B5EF4-FFF2-40B4-BE49-F238E27FC236}">
              <a16:creationId xmlns:a16="http://schemas.microsoft.com/office/drawing/2014/main" xmlns="" id="{D7F51255-DD78-4F7D-A3C7-012ABCE1B9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25</xdr:row>
      <xdr:rowOff>0</xdr:rowOff>
    </xdr:from>
    <xdr:to>
      <xdr:col>6</xdr:col>
      <xdr:colOff>400051</xdr:colOff>
      <xdr:row>37</xdr:row>
      <xdr:rowOff>19050</xdr:rowOff>
    </xdr:to>
    <xdr:graphicFrame macro="">
      <xdr:nvGraphicFramePr>
        <xdr:cNvPr id="3" name="グラフ 2">
          <a:extLst>
            <a:ext uri="{FF2B5EF4-FFF2-40B4-BE49-F238E27FC236}">
              <a16:creationId xmlns:a16="http://schemas.microsoft.com/office/drawing/2014/main" xmlns="" id="{7C41952E-BBA5-49A1-9F61-27EB3639C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0</xdr:rowOff>
    </xdr:from>
    <xdr:to>
      <xdr:col>6</xdr:col>
      <xdr:colOff>390525</xdr:colOff>
      <xdr:row>53</xdr:row>
      <xdr:rowOff>0</xdr:rowOff>
    </xdr:to>
    <xdr:graphicFrame macro="">
      <xdr:nvGraphicFramePr>
        <xdr:cNvPr id="4" name="グラフ 3">
          <a:extLst>
            <a:ext uri="{FF2B5EF4-FFF2-40B4-BE49-F238E27FC236}">
              <a16:creationId xmlns:a16="http://schemas.microsoft.com/office/drawing/2014/main" xmlns="" id="{6BF76B67-D53B-44F1-ACA0-02F9054CE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57</xdr:row>
      <xdr:rowOff>0</xdr:rowOff>
    </xdr:from>
    <xdr:to>
      <xdr:col>6</xdr:col>
      <xdr:colOff>323851</xdr:colOff>
      <xdr:row>69</xdr:row>
      <xdr:rowOff>0</xdr:rowOff>
    </xdr:to>
    <xdr:graphicFrame macro="">
      <xdr:nvGraphicFramePr>
        <xdr:cNvPr id="5" name="グラフ 4">
          <a:extLst>
            <a:ext uri="{FF2B5EF4-FFF2-40B4-BE49-F238E27FC236}">
              <a16:creationId xmlns:a16="http://schemas.microsoft.com/office/drawing/2014/main" xmlns="" id="{FAAB6A72-1937-46FB-9E8A-55026C8F4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153</xdr:row>
      <xdr:rowOff>0</xdr:rowOff>
    </xdr:from>
    <xdr:to>
      <xdr:col>6</xdr:col>
      <xdr:colOff>304800</xdr:colOff>
      <xdr:row>165</xdr:row>
      <xdr:rowOff>0</xdr:rowOff>
    </xdr:to>
    <xdr:graphicFrame macro="">
      <xdr:nvGraphicFramePr>
        <xdr:cNvPr id="6" name="グラフ 5">
          <a:extLst>
            <a:ext uri="{FF2B5EF4-FFF2-40B4-BE49-F238E27FC236}">
              <a16:creationId xmlns:a16="http://schemas.microsoft.com/office/drawing/2014/main" xmlns="" id="{138263AB-ADD4-45EF-AC50-DAF246F36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169</xdr:row>
      <xdr:rowOff>0</xdr:rowOff>
    </xdr:from>
    <xdr:to>
      <xdr:col>6</xdr:col>
      <xdr:colOff>304800</xdr:colOff>
      <xdr:row>181</xdr:row>
      <xdr:rowOff>0</xdr:rowOff>
    </xdr:to>
    <xdr:graphicFrame macro="">
      <xdr:nvGraphicFramePr>
        <xdr:cNvPr id="7" name="グラフ 6">
          <a:extLst>
            <a:ext uri="{FF2B5EF4-FFF2-40B4-BE49-F238E27FC236}">
              <a16:creationId xmlns:a16="http://schemas.microsoft.com/office/drawing/2014/main" xmlns="" id="{08C492BB-A79F-4D99-9DC5-3E9F5A2755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185</xdr:row>
      <xdr:rowOff>0</xdr:rowOff>
    </xdr:from>
    <xdr:to>
      <xdr:col>6</xdr:col>
      <xdr:colOff>304800</xdr:colOff>
      <xdr:row>197</xdr:row>
      <xdr:rowOff>0</xdr:rowOff>
    </xdr:to>
    <xdr:graphicFrame macro="">
      <xdr:nvGraphicFramePr>
        <xdr:cNvPr id="8" name="グラフ 7">
          <a:extLst>
            <a:ext uri="{FF2B5EF4-FFF2-40B4-BE49-F238E27FC236}">
              <a16:creationId xmlns:a16="http://schemas.microsoft.com/office/drawing/2014/main" xmlns="" id="{D8E20A99-9A10-4B85-9D43-307C90E8A6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201</xdr:row>
      <xdr:rowOff>104775</xdr:rowOff>
    </xdr:from>
    <xdr:to>
      <xdr:col>6</xdr:col>
      <xdr:colOff>304800</xdr:colOff>
      <xdr:row>213</xdr:row>
      <xdr:rowOff>123825</xdr:rowOff>
    </xdr:to>
    <xdr:graphicFrame macro="">
      <xdr:nvGraphicFramePr>
        <xdr:cNvPr id="9" name="グラフ 8">
          <a:extLst>
            <a:ext uri="{FF2B5EF4-FFF2-40B4-BE49-F238E27FC236}">
              <a16:creationId xmlns:a16="http://schemas.microsoft.com/office/drawing/2014/main" xmlns="" id="{11F317EE-2D57-4702-B3E7-E2B6783C2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xdr:colOff>
      <xdr:row>73</xdr:row>
      <xdr:rowOff>0</xdr:rowOff>
    </xdr:from>
    <xdr:to>
      <xdr:col>6</xdr:col>
      <xdr:colOff>323851</xdr:colOff>
      <xdr:row>85</xdr:row>
      <xdr:rowOff>0</xdr:rowOff>
    </xdr:to>
    <xdr:graphicFrame macro="">
      <xdr:nvGraphicFramePr>
        <xdr:cNvPr id="10" name="グラフ 9">
          <a:extLst>
            <a:ext uri="{FF2B5EF4-FFF2-40B4-BE49-F238E27FC236}">
              <a16:creationId xmlns:a16="http://schemas.microsoft.com/office/drawing/2014/main" xmlns="" id="{05521A7B-11AD-4FDC-902E-BAF96E8A1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105</xdr:row>
      <xdr:rowOff>0</xdr:rowOff>
    </xdr:from>
    <xdr:to>
      <xdr:col>6</xdr:col>
      <xdr:colOff>304800</xdr:colOff>
      <xdr:row>117</xdr:row>
      <xdr:rowOff>0</xdr:rowOff>
    </xdr:to>
    <xdr:graphicFrame macro="">
      <xdr:nvGraphicFramePr>
        <xdr:cNvPr id="11" name="グラフ 10">
          <a:extLst>
            <a:ext uri="{FF2B5EF4-FFF2-40B4-BE49-F238E27FC236}">
              <a16:creationId xmlns:a16="http://schemas.microsoft.com/office/drawing/2014/main" xmlns="" id="{B296A50C-F92B-4D2B-9FE1-A0ACF85EB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121</xdr:row>
      <xdr:rowOff>0</xdr:rowOff>
    </xdr:from>
    <xdr:to>
      <xdr:col>6</xdr:col>
      <xdr:colOff>304800</xdr:colOff>
      <xdr:row>133</xdr:row>
      <xdr:rowOff>0</xdr:rowOff>
    </xdr:to>
    <xdr:graphicFrame macro="">
      <xdr:nvGraphicFramePr>
        <xdr:cNvPr id="12" name="グラフ 11">
          <a:extLst>
            <a:ext uri="{FF2B5EF4-FFF2-40B4-BE49-F238E27FC236}">
              <a16:creationId xmlns:a16="http://schemas.microsoft.com/office/drawing/2014/main" xmlns="" id="{40C47029-9B7E-46CF-A792-316E4C338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89</xdr:row>
      <xdr:rowOff>0</xdr:rowOff>
    </xdr:from>
    <xdr:to>
      <xdr:col>6</xdr:col>
      <xdr:colOff>304800</xdr:colOff>
      <xdr:row>101</xdr:row>
      <xdr:rowOff>0</xdr:rowOff>
    </xdr:to>
    <xdr:graphicFrame macro="">
      <xdr:nvGraphicFramePr>
        <xdr:cNvPr id="13" name="グラフ 12">
          <a:extLst>
            <a:ext uri="{FF2B5EF4-FFF2-40B4-BE49-F238E27FC236}">
              <a16:creationId xmlns:a16="http://schemas.microsoft.com/office/drawing/2014/main" xmlns="" id="{6E07D95D-4AE1-4FEE-B41E-8AC27CA63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137</xdr:row>
      <xdr:rowOff>38100</xdr:rowOff>
    </xdr:from>
    <xdr:to>
      <xdr:col>6</xdr:col>
      <xdr:colOff>304800</xdr:colOff>
      <xdr:row>149</xdr:row>
      <xdr:rowOff>38100</xdr:rowOff>
    </xdr:to>
    <xdr:graphicFrame macro="">
      <xdr:nvGraphicFramePr>
        <xdr:cNvPr id="14" name="グラフ 13">
          <a:extLst>
            <a:ext uri="{FF2B5EF4-FFF2-40B4-BE49-F238E27FC236}">
              <a16:creationId xmlns:a16="http://schemas.microsoft.com/office/drawing/2014/main" xmlns="" id="{6864F8D4-5ADD-4335-9545-CBC217DB03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223</xdr:row>
      <xdr:rowOff>9525</xdr:rowOff>
    </xdr:from>
    <xdr:to>
      <xdr:col>6</xdr:col>
      <xdr:colOff>409575</xdr:colOff>
      <xdr:row>230</xdr:row>
      <xdr:rowOff>0</xdr:rowOff>
    </xdr:to>
    <xdr:graphicFrame macro="">
      <xdr:nvGraphicFramePr>
        <xdr:cNvPr id="25" name="グラフ 24">
          <a:extLst>
            <a:ext uri="{FF2B5EF4-FFF2-40B4-BE49-F238E27FC236}">
              <a16:creationId xmlns:a16="http://schemas.microsoft.com/office/drawing/2014/main" xmlns="" id="{0ECC42A3-132C-4D8D-BEF0-4293CD5D9F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235</xdr:row>
      <xdr:rowOff>0</xdr:rowOff>
    </xdr:from>
    <xdr:to>
      <xdr:col>6</xdr:col>
      <xdr:colOff>361950</xdr:colOff>
      <xdr:row>241</xdr:row>
      <xdr:rowOff>161925</xdr:rowOff>
    </xdr:to>
    <xdr:graphicFrame macro="">
      <xdr:nvGraphicFramePr>
        <xdr:cNvPr id="26" name="グラフ 25">
          <a:extLst>
            <a:ext uri="{FF2B5EF4-FFF2-40B4-BE49-F238E27FC236}">
              <a16:creationId xmlns:a16="http://schemas.microsoft.com/office/drawing/2014/main" xmlns="" id="{5B2AEEC3-688C-4B34-B68A-47D25E414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247</xdr:row>
      <xdr:rowOff>0</xdr:rowOff>
    </xdr:from>
    <xdr:to>
      <xdr:col>6</xdr:col>
      <xdr:colOff>361950</xdr:colOff>
      <xdr:row>253</xdr:row>
      <xdr:rowOff>161925</xdr:rowOff>
    </xdr:to>
    <xdr:graphicFrame macro="">
      <xdr:nvGraphicFramePr>
        <xdr:cNvPr id="27" name="グラフ 26">
          <a:extLst>
            <a:ext uri="{FF2B5EF4-FFF2-40B4-BE49-F238E27FC236}">
              <a16:creationId xmlns:a16="http://schemas.microsoft.com/office/drawing/2014/main" xmlns="" id="{143376DC-103F-4063-8AA9-21835B057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272</xdr:row>
      <xdr:rowOff>0</xdr:rowOff>
    </xdr:from>
    <xdr:to>
      <xdr:col>6</xdr:col>
      <xdr:colOff>361950</xdr:colOff>
      <xdr:row>278</xdr:row>
      <xdr:rowOff>161925</xdr:rowOff>
    </xdr:to>
    <xdr:graphicFrame macro="">
      <xdr:nvGraphicFramePr>
        <xdr:cNvPr id="28" name="グラフ 27">
          <a:extLst>
            <a:ext uri="{FF2B5EF4-FFF2-40B4-BE49-F238E27FC236}">
              <a16:creationId xmlns:a16="http://schemas.microsoft.com/office/drawing/2014/main" xmlns="" id="{DBA56808-49B9-4BE9-8CF2-F83E109D28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284</xdr:row>
      <xdr:rowOff>0</xdr:rowOff>
    </xdr:from>
    <xdr:to>
      <xdr:col>6</xdr:col>
      <xdr:colOff>361950</xdr:colOff>
      <xdr:row>290</xdr:row>
      <xdr:rowOff>161925</xdr:rowOff>
    </xdr:to>
    <xdr:graphicFrame macro="">
      <xdr:nvGraphicFramePr>
        <xdr:cNvPr id="29" name="グラフ 28">
          <a:extLst>
            <a:ext uri="{FF2B5EF4-FFF2-40B4-BE49-F238E27FC236}">
              <a16:creationId xmlns:a16="http://schemas.microsoft.com/office/drawing/2014/main" xmlns="" id="{5AB81227-85B8-4C54-A100-A58086F35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296</xdr:row>
      <xdr:rowOff>0</xdr:rowOff>
    </xdr:from>
    <xdr:to>
      <xdr:col>6</xdr:col>
      <xdr:colOff>361950</xdr:colOff>
      <xdr:row>302</xdr:row>
      <xdr:rowOff>161925</xdr:rowOff>
    </xdr:to>
    <xdr:graphicFrame macro="">
      <xdr:nvGraphicFramePr>
        <xdr:cNvPr id="30" name="グラフ 29">
          <a:extLst>
            <a:ext uri="{FF2B5EF4-FFF2-40B4-BE49-F238E27FC236}">
              <a16:creationId xmlns:a16="http://schemas.microsoft.com/office/drawing/2014/main" xmlns="" id="{6A1512CC-15F9-469A-925B-40B920983B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260</xdr:row>
      <xdr:rowOff>0</xdr:rowOff>
    </xdr:from>
    <xdr:to>
      <xdr:col>6</xdr:col>
      <xdr:colOff>361950</xdr:colOff>
      <xdr:row>266</xdr:row>
      <xdr:rowOff>161925</xdr:rowOff>
    </xdr:to>
    <xdr:graphicFrame macro="">
      <xdr:nvGraphicFramePr>
        <xdr:cNvPr id="31" name="グラフ 30">
          <a:extLst>
            <a:ext uri="{FF2B5EF4-FFF2-40B4-BE49-F238E27FC236}">
              <a16:creationId xmlns:a16="http://schemas.microsoft.com/office/drawing/2014/main" xmlns="" id="{8609882A-9831-4CB8-B37E-376D7D56D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308</xdr:row>
      <xdr:rowOff>0</xdr:rowOff>
    </xdr:from>
    <xdr:to>
      <xdr:col>6</xdr:col>
      <xdr:colOff>361950</xdr:colOff>
      <xdr:row>314</xdr:row>
      <xdr:rowOff>161925</xdr:rowOff>
    </xdr:to>
    <xdr:graphicFrame macro="">
      <xdr:nvGraphicFramePr>
        <xdr:cNvPr id="32" name="グラフ 31">
          <a:extLst>
            <a:ext uri="{FF2B5EF4-FFF2-40B4-BE49-F238E27FC236}">
              <a16:creationId xmlns:a16="http://schemas.microsoft.com/office/drawing/2014/main" xmlns="" id="{31E440C0-8CF6-49FD-9A64-ED6D35F8C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320</xdr:row>
      <xdr:rowOff>0</xdr:rowOff>
    </xdr:from>
    <xdr:to>
      <xdr:col>6</xdr:col>
      <xdr:colOff>361950</xdr:colOff>
      <xdr:row>326</xdr:row>
      <xdr:rowOff>161925</xdr:rowOff>
    </xdr:to>
    <xdr:graphicFrame macro="">
      <xdr:nvGraphicFramePr>
        <xdr:cNvPr id="33" name="グラフ 32">
          <a:extLst>
            <a:ext uri="{FF2B5EF4-FFF2-40B4-BE49-F238E27FC236}">
              <a16:creationId xmlns:a16="http://schemas.microsoft.com/office/drawing/2014/main" xmlns="" id="{2D88E66A-F6C4-4921-881B-35AC4DD38E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332</xdr:row>
      <xdr:rowOff>0</xdr:rowOff>
    </xdr:from>
    <xdr:to>
      <xdr:col>6</xdr:col>
      <xdr:colOff>361950</xdr:colOff>
      <xdr:row>338</xdr:row>
      <xdr:rowOff>161925</xdr:rowOff>
    </xdr:to>
    <xdr:graphicFrame macro="">
      <xdr:nvGraphicFramePr>
        <xdr:cNvPr id="34" name="グラフ 33">
          <a:extLst>
            <a:ext uri="{FF2B5EF4-FFF2-40B4-BE49-F238E27FC236}">
              <a16:creationId xmlns:a16="http://schemas.microsoft.com/office/drawing/2014/main" xmlns="" id="{B6C7F64C-98FF-4963-9405-D9A1EC4241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08"/>
  <sheetViews>
    <sheetView workbookViewId="0">
      <selection activeCell="B3" sqref="B3"/>
    </sheetView>
  </sheetViews>
  <sheetFormatPr defaultRowHeight="13.5" x14ac:dyDescent="0.15"/>
  <cols>
    <col min="2" max="2" width="17" customWidth="1"/>
    <col min="3" max="3" width="22.375" customWidth="1"/>
    <col min="4" max="4" width="24.25" customWidth="1"/>
    <col min="5" max="5" width="24" customWidth="1"/>
    <col min="6" max="6" width="10.5" customWidth="1"/>
  </cols>
  <sheetData>
    <row r="3" spans="1:7" x14ac:dyDescent="0.15">
      <c r="B3" s="3" t="s">
        <v>51</v>
      </c>
    </row>
    <row r="4" spans="1:7" ht="13.15" customHeight="1" x14ac:dyDescent="0.15">
      <c r="A4" s="5"/>
      <c r="B4" s="1" t="s">
        <v>0</v>
      </c>
      <c r="C4" s="1" t="s">
        <v>1</v>
      </c>
      <c r="D4" s="1" t="s">
        <v>2</v>
      </c>
      <c r="E4" s="1" t="s">
        <v>3</v>
      </c>
      <c r="F4" s="1" t="s">
        <v>4</v>
      </c>
      <c r="G4" s="1" t="s">
        <v>5</v>
      </c>
    </row>
    <row r="5" spans="1:7" x14ac:dyDescent="0.15">
      <c r="A5" s="4" t="s">
        <v>28</v>
      </c>
      <c r="B5" s="2">
        <v>0.64</v>
      </c>
      <c r="C5" s="2">
        <v>0.3</v>
      </c>
      <c r="D5" s="2">
        <v>0.02</v>
      </c>
      <c r="E5" s="2">
        <v>0.01</v>
      </c>
      <c r="F5" s="2">
        <v>0.01</v>
      </c>
      <c r="G5" s="2">
        <f>SUM(B5:F5)</f>
        <v>0.98</v>
      </c>
    </row>
    <row r="6" spans="1:7" x14ac:dyDescent="0.15">
      <c r="A6" s="4" t="s">
        <v>29</v>
      </c>
      <c r="B6" s="2">
        <v>0.43</v>
      </c>
      <c r="C6" s="2">
        <v>0.37</v>
      </c>
      <c r="D6" s="2">
        <v>0.13</v>
      </c>
      <c r="E6" s="2">
        <v>0.03</v>
      </c>
      <c r="F6" s="2">
        <v>0.02</v>
      </c>
      <c r="G6" s="2">
        <f t="shared" ref="G6:G7" si="0">SUM(B6:F6)</f>
        <v>0.98000000000000009</v>
      </c>
    </row>
    <row r="7" spans="1:7" x14ac:dyDescent="0.15">
      <c r="A7" s="4" t="s">
        <v>30</v>
      </c>
      <c r="B7" s="2">
        <v>0.49</v>
      </c>
      <c r="C7" s="2">
        <v>0.37</v>
      </c>
      <c r="D7" s="2">
        <v>0.11</v>
      </c>
      <c r="E7" s="2">
        <v>0.01</v>
      </c>
      <c r="F7" s="2">
        <v>0</v>
      </c>
      <c r="G7" s="2">
        <f t="shared" si="0"/>
        <v>0.98</v>
      </c>
    </row>
    <row r="8" spans="1:7" x14ac:dyDescent="0.15">
      <c r="A8" s="4" t="s">
        <v>31</v>
      </c>
      <c r="B8" s="2">
        <f>AVERAGE(B5:B7)</f>
        <v>0.52</v>
      </c>
      <c r="C8" s="2">
        <f t="shared" ref="C8:G8" si="1">AVERAGE(C5:C7)</f>
        <v>0.34666666666666668</v>
      </c>
      <c r="D8" s="2">
        <f t="shared" si="1"/>
        <v>8.666666666666667E-2</v>
      </c>
      <c r="E8" s="2">
        <f t="shared" si="1"/>
        <v>1.6666666666666666E-2</v>
      </c>
      <c r="F8" s="2">
        <f t="shared" si="1"/>
        <v>0.01</v>
      </c>
      <c r="G8" s="2">
        <f t="shared" si="1"/>
        <v>0.98</v>
      </c>
    </row>
    <row r="9" spans="1:7" x14ac:dyDescent="0.15">
      <c r="A9" s="4"/>
      <c r="B9" s="2"/>
      <c r="C9" s="2"/>
      <c r="D9" s="2"/>
      <c r="E9" s="2"/>
      <c r="F9" s="2"/>
      <c r="G9" s="2"/>
    </row>
    <row r="10" spans="1:7" x14ac:dyDescent="0.15">
      <c r="A10" s="4"/>
      <c r="B10" s="2"/>
      <c r="C10" s="2"/>
      <c r="D10" s="2"/>
      <c r="E10" s="2"/>
      <c r="F10" s="2"/>
      <c r="G10" s="2"/>
    </row>
    <row r="11" spans="1:7" x14ac:dyDescent="0.15">
      <c r="A11" s="5"/>
    </row>
    <row r="12" spans="1:7" x14ac:dyDescent="0.15">
      <c r="A12" s="5"/>
      <c r="B12" s="6" t="s">
        <v>52</v>
      </c>
    </row>
    <row r="13" spans="1:7" ht="27" x14ac:dyDescent="0.15">
      <c r="A13" s="5"/>
      <c r="B13" s="1" t="s">
        <v>6</v>
      </c>
      <c r="C13" s="1" t="s">
        <v>7</v>
      </c>
      <c r="D13" s="1" t="s">
        <v>8</v>
      </c>
      <c r="E13" s="1" t="s">
        <v>9</v>
      </c>
      <c r="F13" s="1" t="s">
        <v>4</v>
      </c>
      <c r="G13" s="1" t="s">
        <v>5</v>
      </c>
    </row>
    <row r="14" spans="1:7" x14ac:dyDescent="0.15">
      <c r="A14" s="4" t="s">
        <v>28</v>
      </c>
      <c r="B14" s="2">
        <v>0.6</v>
      </c>
      <c r="C14" s="2">
        <v>0.36</v>
      </c>
      <c r="D14" s="2">
        <v>0.02</v>
      </c>
      <c r="E14" s="2">
        <v>0</v>
      </c>
      <c r="F14" s="2">
        <v>0</v>
      </c>
      <c r="G14" s="12">
        <f>SUM(B14:F14)</f>
        <v>0.98</v>
      </c>
    </row>
    <row r="15" spans="1:7" x14ac:dyDescent="0.15">
      <c r="A15" s="4" t="s">
        <v>29</v>
      </c>
      <c r="B15" s="2">
        <v>0.37</v>
      </c>
      <c r="C15" s="2">
        <v>0.47</v>
      </c>
      <c r="D15" s="2">
        <v>0.09</v>
      </c>
      <c r="E15" s="2">
        <v>0.03</v>
      </c>
      <c r="F15" s="2">
        <v>0.02</v>
      </c>
      <c r="G15" s="12">
        <f t="shared" ref="G15:G16" si="2">SUM(B15:F15)</f>
        <v>0.98</v>
      </c>
    </row>
    <row r="16" spans="1:7" x14ac:dyDescent="0.15">
      <c r="A16" s="4" t="s">
        <v>30</v>
      </c>
      <c r="B16" s="2">
        <v>0.56999999999999995</v>
      </c>
      <c r="C16" s="2">
        <v>0.37</v>
      </c>
      <c r="D16" s="2">
        <v>0.05</v>
      </c>
      <c r="E16" s="2">
        <v>0</v>
      </c>
      <c r="F16" s="2">
        <v>0</v>
      </c>
      <c r="G16" s="12">
        <f t="shared" si="2"/>
        <v>0.99</v>
      </c>
    </row>
    <row r="17" spans="1:7" x14ac:dyDescent="0.15">
      <c r="A17" s="4" t="s">
        <v>31</v>
      </c>
      <c r="B17" s="2">
        <f>AVERAGE(B14:B16)</f>
        <v>0.51333333333333331</v>
      </c>
      <c r="C17" s="2">
        <f t="shared" ref="C17:G17" si="3">AVERAGE(C14:C16)</f>
        <v>0.39999999999999997</v>
      </c>
      <c r="D17" s="2">
        <f t="shared" si="3"/>
        <v>5.3333333333333337E-2</v>
      </c>
      <c r="E17" s="2">
        <f t="shared" si="3"/>
        <v>0.01</v>
      </c>
      <c r="F17" s="2">
        <f t="shared" si="3"/>
        <v>6.6666666666666671E-3</v>
      </c>
      <c r="G17" s="2">
        <f t="shared" si="3"/>
        <v>0.98333333333333339</v>
      </c>
    </row>
    <row r="18" spans="1:7" x14ac:dyDescent="0.15">
      <c r="A18" s="4"/>
      <c r="B18" s="2"/>
      <c r="C18" s="2"/>
      <c r="D18" s="2"/>
      <c r="E18" s="2"/>
      <c r="F18" s="2"/>
      <c r="G18" s="2"/>
    </row>
    <row r="19" spans="1:7" x14ac:dyDescent="0.15">
      <c r="A19" s="4"/>
      <c r="B19" s="2"/>
      <c r="C19" s="2"/>
      <c r="D19" s="2"/>
      <c r="E19" s="2"/>
      <c r="F19" s="2"/>
      <c r="G19" s="2"/>
    </row>
    <row r="20" spans="1:7" x14ac:dyDescent="0.15">
      <c r="A20" s="5"/>
    </row>
    <row r="21" spans="1:7" x14ac:dyDescent="0.15">
      <c r="A21" s="5"/>
      <c r="B21" s="6" t="s">
        <v>53</v>
      </c>
    </row>
    <row r="22" spans="1:7" x14ac:dyDescent="0.15">
      <c r="A22" s="5"/>
      <c r="B22" s="1" t="s">
        <v>10</v>
      </c>
      <c r="C22" s="1" t="s">
        <v>11</v>
      </c>
      <c r="D22" s="1" t="s">
        <v>12</v>
      </c>
      <c r="E22" s="1" t="s">
        <v>13</v>
      </c>
      <c r="F22" s="1" t="s">
        <v>4</v>
      </c>
      <c r="G22" s="1" t="s">
        <v>5</v>
      </c>
    </row>
    <row r="23" spans="1:7" x14ac:dyDescent="0.15">
      <c r="A23" s="4" t="s">
        <v>28</v>
      </c>
      <c r="B23" s="2">
        <v>0.56999999999999995</v>
      </c>
      <c r="C23" s="2">
        <v>0.33</v>
      </c>
      <c r="D23" s="2">
        <v>0.09</v>
      </c>
      <c r="E23" s="2">
        <v>0</v>
      </c>
      <c r="F23" s="2">
        <v>0</v>
      </c>
      <c r="G23" s="2">
        <f>SUM(B23:F23)</f>
        <v>0.98999999999999988</v>
      </c>
    </row>
    <row r="24" spans="1:7" x14ac:dyDescent="0.15">
      <c r="A24" s="4" t="s">
        <v>29</v>
      </c>
      <c r="B24" s="2">
        <v>0.38</v>
      </c>
      <c r="C24" s="2">
        <v>0.38</v>
      </c>
      <c r="D24" s="2">
        <v>0.14000000000000001</v>
      </c>
      <c r="E24" s="2">
        <v>0.06</v>
      </c>
      <c r="F24" s="2">
        <v>0.02</v>
      </c>
      <c r="G24" s="2">
        <f t="shared" ref="G24:G25" si="4">SUM(B24:F24)</f>
        <v>0.98</v>
      </c>
    </row>
    <row r="25" spans="1:7" x14ac:dyDescent="0.15">
      <c r="A25" s="4" t="s">
        <v>30</v>
      </c>
      <c r="B25" s="2">
        <v>0.57999999999999996</v>
      </c>
      <c r="C25" s="2">
        <v>0.36</v>
      </c>
      <c r="D25" s="2">
        <v>0.05</v>
      </c>
      <c r="E25" s="2">
        <v>0</v>
      </c>
      <c r="F25" s="2">
        <v>0</v>
      </c>
      <c r="G25" s="2">
        <f t="shared" si="4"/>
        <v>0.99</v>
      </c>
    </row>
    <row r="26" spans="1:7" x14ac:dyDescent="0.15">
      <c r="A26" s="4" t="s">
        <v>31</v>
      </c>
      <c r="B26" s="2">
        <f>AVERAGE(B23:B25)</f>
        <v>0.5099999999999999</v>
      </c>
      <c r="C26" s="2">
        <f t="shared" ref="C26:G26" si="5">AVERAGE(C23:C25)</f>
        <v>0.35666666666666663</v>
      </c>
      <c r="D26" s="2">
        <f t="shared" si="5"/>
        <v>9.3333333333333338E-2</v>
      </c>
      <c r="E26" s="2">
        <f t="shared" si="5"/>
        <v>0.02</v>
      </c>
      <c r="F26" s="2">
        <f t="shared" si="5"/>
        <v>6.6666666666666671E-3</v>
      </c>
      <c r="G26" s="2">
        <f t="shared" si="5"/>
        <v>0.98666666666666669</v>
      </c>
    </row>
    <row r="27" spans="1:7" x14ac:dyDescent="0.15">
      <c r="A27" s="4"/>
      <c r="B27" s="2"/>
      <c r="C27" s="2"/>
      <c r="D27" s="2"/>
      <c r="E27" s="2"/>
      <c r="F27" s="2"/>
      <c r="G27" s="2"/>
    </row>
    <row r="28" spans="1:7" x14ac:dyDescent="0.15">
      <c r="A28" s="4"/>
      <c r="B28" s="2"/>
      <c r="C28" s="2"/>
      <c r="D28" s="2"/>
      <c r="E28" s="2"/>
      <c r="F28" s="2"/>
      <c r="G28" s="2"/>
    </row>
    <row r="29" spans="1:7" x14ac:dyDescent="0.15">
      <c r="A29" s="5"/>
    </row>
    <row r="30" spans="1:7" x14ac:dyDescent="0.15">
      <c r="A30" s="5"/>
      <c r="B30" s="6" t="s">
        <v>54</v>
      </c>
    </row>
    <row r="31" spans="1:7" x14ac:dyDescent="0.15">
      <c r="A31" s="5"/>
      <c r="B31" s="1" t="s">
        <v>10</v>
      </c>
      <c r="C31" s="1" t="s">
        <v>11</v>
      </c>
      <c r="D31" s="1" t="s">
        <v>12</v>
      </c>
      <c r="E31" s="1" t="s">
        <v>13</v>
      </c>
      <c r="F31" s="1" t="s">
        <v>4</v>
      </c>
      <c r="G31" s="1" t="s">
        <v>5</v>
      </c>
    </row>
    <row r="32" spans="1:7" x14ac:dyDescent="0.15">
      <c r="A32" s="4" t="s">
        <v>28</v>
      </c>
      <c r="B32" s="2">
        <v>0.57999999999999996</v>
      </c>
      <c r="C32" s="2">
        <v>0.38</v>
      </c>
      <c r="D32" s="2">
        <v>0.03</v>
      </c>
      <c r="E32" s="2">
        <v>0</v>
      </c>
      <c r="F32" s="2">
        <v>0</v>
      </c>
      <c r="G32" s="2">
        <f>SUM(B32:F32)</f>
        <v>0.99</v>
      </c>
    </row>
    <row r="33" spans="1:7" x14ac:dyDescent="0.15">
      <c r="A33" s="4" t="s">
        <v>29</v>
      </c>
      <c r="B33" s="2">
        <v>0.48</v>
      </c>
      <c r="C33" s="2">
        <v>0.36</v>
      </c>
      <c r="D33" s="2">
        <v>0.09</v>
      </c>
      <c r="E33" s="2">
        <v>0.02</v>
      </c>
      <c r="F33" s="2">
        <v>0.03</v>
      </c>
      <c r="G33" s="2">
        <f t="shared" ref="G33:G34" si="6">SUM(B33:F33)</f>
        <v>0.98</v>
      </c>
    </row>
    <row r="34" spans="1:7" x14ac:dyDescent="0.15">
      <c r="A34" s="4" t="s">
        <v>30</v>
      </c>
      <c r="B34" s="2">
        <v>0.66</v>
      </c>
      <c r="C34" s="2">
        <v>0.3</v>
      </c>
      <c r="D34" s="2">
        <v>0.01</v>
      </c>
      <c r="E34" s="2">
        <v>0</v>
      </c>
      <c r="F34" s="2">
        <v>0</v>
      </c>
      <c r="G34" s="2">
        <f t="shared" si="6"/>
        <v>0.97</v>
      </c>
    </row>
    <row r="35" spans="1:7" x14ac:dyDescent="0.15">
      <c r="A35" s="4" t="s">
        <v>31</v>
      </c>
      <c r="B35" s="2">
        <f>AVERAGE(B32:B34)</f>
        <v>0.57333333333333336</v>
      </c>
      <c r="C35" s="2">
        <f t="shared" ref="C35:G35" si="7">AVERAGE(C32:C34)</f>
        <v>0.34666666666666668</v>
      </c>
      <c r="D35" s="2">
        <f t="shared" si="7"/>
        <v>4.3333333333333335E-2</v>
      </c>
      <c r="E35" s="2">
        <f t="shared" si="7"/>
        <v>6.6666666666666671E-3</v>
      </c>
      <c r="F35" s="2">
        <f t="shared" si="7"/>
        <v>0.01</v>
      </c>
      <c r="G35" s="2">
        <f t="shared" si="7"/>
        <v>0.98</v>
      </c>
    </row>
    <row r="36" spans="1:7" x14ac:dyDescent="0.15">
      <c r="A36" s="4"/>
      <c r="B36" s="2"/>
      <c r="C36" s="2"/>
      <c r="D36" s="2"/>
      <c r="E36" s="2"/>
      <c r="F36" s="2"/>
      <c r="G36" s="2"/>
    </row>
    <row r="37" spans="1:7" x14ac:dyDescent="0.15">
      <c r="A37" s="4"/>
      <c r="B37" s="2"/>
      <c r="C37" s="2"/>
      <c r="D37" s="2"/>
      <c r="E37" s="2"/>
      <c r="F37" s="2"/>
      <c r="G37" s="2"/>
    </row>
    <row r="38" spans="1:7" x14ac:dyDescent="0.15">
      <c r="A38" s="5"/>
    </row>
    <row r="39" spans="1:7" x14ac:dyDescent="0.15">
      <c r="A39" s="5"/>
      <c r="B39" s="6" t="s">
        <v>55</v>
      </c>
    </row>
    <row r="40" spans="1:7" ht="13.15" customHeight="1" x14ac:dyDescent="0.15">
      <c r="A40" s="5"/>
      <c r="B40" s="1" t="s">
        <v>64</v>
      </c>
      <c r="C40" s="1" t="s">
        <v>65</v>
      </c>
      <c r="D40" s="1" t="s">
        <v>66</v>
      </c>
      <c r="E40" s="1" t="s">
        <v>67</v>
      </c>
      <c r="F40" s="1" t="s">
        <v>4</v>
      </c>
      <c r="G40" s="1" t="s">
        <v>5</v>
      </c>
    </row>
    <row r="41" spans="1:7" x14ac:dyDescent="0.15">
      <c r="A41" s="4" t="s">
        <v>28</v>
      </c>
      <c r="B41" s="2">
        <v>0.45</v>
      </c>
      <c r="C41" s="2">
        <v>0.47</v>
      </c>
      <c r="D41" s="2">
        <v>7.0000000000000007E-2</v>
      </c>
      <c r="E41" s="2">
        <v>0</v>
      </c>
      <c r="F41" s="2">
        <v>0</v>
      </c>
      <c r="G41" s="2">
        <f>SUM(B41:F41)</f>
        <v>0.99</v>
      </c>
    </row>
    <row r="42" spans="1:7" x14ac:dyDescent="0.15">
      <c r="A42" s="4" t="s">
        <v>29</v>
      </c>
      <c r="B42" s="2">
        <v>0.38</v>
      </c>
      <c r="C42" s="2">
        <v>0.43</v>
      </c>
      <c r="D42" s="2">
        <v>0.13</v>
      </c>
      <c r="E42" s="2">
        <v>0.03</v>
      </c>
      <c r="F42" s="2">
        <v>0.01</v>
      </c>
      <c r="G42" s="2">
        <f t="shared" ref="G42:G43" si="8">SUM(B42:F42)</f>
        <v>0.98000000000000009</v>
      </c>
    </row>
    <row r="43" spans="1:7" x14ac:dyDescent="0.15">
      <c r="A43" s="4" t="s">
        <v>30</v>
      </c>
      <c r="B43" s="2">
        <v>0.48</v>
      </c>
      <c r="C43" s="2">
        <v>0.48</v>
      </c>
      <c r="D43" s="2">
        <v>0.03</v>
      </c>
      <c r="E43" s="2">
        <v>0</v>
      </c>
      <c r="F43" s="2">
        <v>0</v>
      </c>
      <c r="G43" s="2">
        <f t="shared" si="8"/>
        <v>0.99</v>
      </c>
    </row>
    <row r="44" spans="1:7" x14ac:dyDescent="0.15">
      <c r="A44" s="4" t="s">
        <v>31</v>
      </c>
      <c r="B44" s="2">
        <f>AVERAGE(B41:B43)</f>
        <v>0.4366666666666667</v>
      </c>
      <c r="C44" s="2">
        <f t="shared" ref="C44:G44" si="9">AVERAGE(C41:C43)</f>
        <v>0.45999999999999996</v>
      </c>
      <c r="D44" s="2">
        <f t="shared" si="9"/>
        <v>7.6666666666666675E-2</v>
      </c>
      <c r="E44" s="2">
        <f t="shared" si="9"/>
        <v>0.01</v>
      </c>
      <c r="F44" s="2">
        <f t="shared" si="9"/>
        <v>3.3333333333333335E-3</v>
      </c>
      <c r="G44" s="2">
        <f t="shared" si="9"/>
        <v>0.98666666666666669</v>
      </c>
    </row>
    <row r="45" spans="1:7" x14ac:dyDescent="0.15">
      <c r="A45" s="4"/>
      <c r="B45" s="2"/>
      <c r="C45" s="2"/>
      <c r="D45" s="2"/>
      <c r="E45" s="2"/>
      <c r="F45" s="2"/>
      <c r="G45" s="2"/>
    </row>
    <row r="46" spans="1:7" x14ac:dyDescent="0.15">
      <c r="A46" s="4"/>
      <c r="B46" s="2"/>
      <c r="C46" s="2"/>
      <c r="D46" s="2"/>
      <c r="E46" s="2"/>
      <c r="F46" s="2"/>
      <c r="G46" s="2"/>
    </row>
    <row r="47" spans="1:7" x14ac:dyDescent="0.15">
      <c r="A47" s="5"/>
    </row>
    <row r="48" spans="1:7" x14ac:dyDescent="0.15">
      <c r="A48" s="5"/>
      <c r="B48" s="6" t="s">
        <v>56</v>
      </c>
    </row>
    <row r="49" spans="1:9" ht="27" x14ac:dyDescent="0.15">
      <c r="A49" s="5"/>
      <c r="B49" s="1" t="s">
        <v>14</v>
      </c>
      <c r="C49" s="1" t="s">
        <v>15</v>
      </c>
      <c r="D49" s="1" t="s">
        <v>16</v>
      </c>
      <c r="E49" s="1" t="s">
        <v>17</v>
      </c>
      <c r="F49" s="1" t="s">
        <v>18</v>
      </c>
      <c r="G49" s="1" t="s">
        <v>19</v>
      </c>
      <c r="H49" s="1" t="s">
        <v>4</v>
      </c>
      <c r="I49" s="1" t="s">
        <v>5</v>
      </c>
    </row>
    <row r="50" spans="1:9" x14ac:dyDescent="0.15">
      <c r="A50" s="11" t="s">
        <v>28</v>
      </c>
      <c r="B50" s="2">
        <v>0.1</v>
      </c>
      <c r="C50" s="2">
        <v>0.13</v>
      </c>
      <c r="D50" s="2">
        <v>0.38</v>
      </c>
      <c r="E50" s="2">
        <v>0.28000000000000003</v>
      </c>
      <c r="F50" s="2">
        <v>7.0000000000000007E-2</v>
      </c>
      <c r="G50" s="2">
        <v>0.02</v>
      </c>
      <c r="H50" s="2">
        <v>0</v>
      </c>
      <c r="I50" s="2">
        <f>SUM(B50:H50)</f>
        <v>0.98</v>
      </c>
    </row>
    <row r="51" spans="1:9" x14ac:dyDescent="0.15">
      <c r="A51" s="11" t="s">
        <v>29</v>
      </c>
      <c r="B51" s="2">
        <v>0.05</v>
      </c>
      <c r="C51" s="2">
        <v>7.0000000000000007E-2</v>
      </c>
      <c r="D51" s="2">
        <v>0.43</v>
      </c>
      <c r="E51" s="2">
        <v>0.26</v>
      </c>
      <c r="F51" s="2">
        <v>0.05</v>
      </c>
      <c r="G51" s="2">
        <v>0.11</v>
      </c>
      <c r="H51" s="2">
        <v>0.01</v>
      </c>
      <c r="I51" s="2">
        <f t="shared" ref="I51:I52" si="10">SUM(B51:H51)</f>
        <v>0.98000000000000009</v>
      </c>
    </row>
    <row r="52" spans="1:9" x14ac:dyDescent="0.15">
      <c r="A52" s="11" t="s">
        <v>30</v>
      </c>
      <c r="B52" s="2">
        <v>0.03</v>
      </c>
      <c r="C52" s="2">
        <v>0.3</v>
      </c>
      <c r="D52" s="2">
        <v>0.4</v>
      </c>
      <c r="E52" s="2">
        <v>0.19</v>
      </c>
      <c r="F52" s="2">
        <v>0.04</v>
      </c>
      <c r="G52" s="2">
        <v>0.01</v>
      </c>
      <c r="H52" s="2">
        <v>0</v>
      </c>
      <c r="I52" s="2">
        <f t="shared" si="10"/>
        <v>0.97</v>
      </c>
    </row>
    <row r="53" spans="1:9" x14ac:dyDescent="0.15">
      <c r="A53" s="11" t="s">
        <v>31</v>
      </c>
      <c r="B53" s="2">
        <f>AVERAGE(B50:B52)</f>
        <v>6.0000000000000005E-2</v>
      </c>
      <c r="C53" s="2">
        <f t="shared" ref="C53:I53" si="11">AVERAGE(C50:C52)</f>
        <v>0.16666666666666666</v>
      </c>
      <c r="D53" s="2">
        <f t="shared" si="11"/>
        <v>0.40333333333333332</v>
      </c>
      <c r="E53" s="2">
        <f t="shared" si="11"/>
        <v>0.24333333333333332</v>
      </c>
      <c r="F53" s="2">
        <f t="shared" si="11"/>
        <v>5.3333333333333337E-2</v>
      </c>
      <c r="G53" s="2">
        <f t="shared" si="11"/>
        <v>4.6666666666666669E-2</v>
      </c>
      <c r="H53" s="2">
        <f t="shared" si="11"/>
        <v>3.3333333333333335E-3</v>
      </c>
      <c r="I53" s="2">
        <f t="shared" si="11"/>
        <v>0.97666666666666657</v>
      </c>
    </row>
    <row r="54" spans="1:9" x14ac:dyDescent="0.15">
      <c r="A54" s="4"/>
      <c r="B54" s="2"/>
      <c r="C54" s="2"/>
      <c r="D54" s="2"/>
      <c r="E54" s="2"/>
      <c r="F54" s="2"/>
      <c r="G54" s="2"/>
    </row>
    <row r="55" spans="1:9" x14ac:dyDescent="0.15">
      <c r="A55" s="5"/>
      <c r="B55" s="6" t="s">
        <v>99</v>
      </c>
    </row>
    <row r="56" spans="1:9" x14ac:dyDescent="0.15">
      <c r="A56" s="5"/>
      <c r="B56" s="1" t="s">
        <v>10</v>
      </c>
      <c r="C56" s="1" t="s">
        <v>11</v>
      </c>
      <c r="D56" s="1" t="s">
        <v>12</v>
      </c>
      <c r="E56" s="1" t="s">
        <v>13</v>
      </c>
      <c r="F56" s="1" t="s">
        <v>4</v>
      </c>
      <c r="G56" s="1" t="s">
        <v>5</v>
      </c>
    </row>
    <row r="57" spans="1:9" x14ac:dyDescent="0.15">
      <c r="A57" s="9" t="s">
        <v>28</v>
      </c>
      <c r="B57" s="2">
        <v>0.32</v>
      </c>
      <c r="C57" s="2">
        <v>0.45</v>
      </c>
      <c r="D57" s="2">
        <v>0.2</v>
      </c>
      <c r="E57" s="2">
        <v>0.02</v>
      </c>
      <c r="F57" s="2">
        <v>0</v>
      </c>
      <c r="G57" s="2">
        <f>SUM(B57:F57)</f>
        <v>0.99</v>
      </c>
    </row>
    <row r="58" spans="1:9" x14ac:dyDescent="0.15">
      <c r="A58" s="9" t="s">
        <v>29</v>
      </c>
      <c r="B58" s="2">
        <v>0.38</v>
      </c>
      <c r="C58" s="2">
        <v>0.45</v>
      </c>
      <c r="D58" s="2">
        <v>0.11</v>
      </c>
      <c r="E58" s="2">
        <v>0.03</v>
      </c>
      <c r="F58" s="2">
        <v>0.01</v>
      </c>
      <c r="G58" s="2">
        <f t="shared" ref="G58:G59" si="12">SUM(B58:F58)</f>
        <v>0.98000000000000009</v>
      </c>
    </row>
    <row r="59" spans="1:9" x14ac:dyDescent="0.15">
      <c r="A59" s="9" t="s">
        <v>30</v>
      </c>
      <c r="B59" s="2">
        <v>0.4</v>
      </c>
      <c r="C59" s="2">
        <v>0.51</v>
      </c>
      <c r="D59" s="2">
        <v>0.06</v>
      </c>
      <c r="E59" s="2">
        <v>0.01</v>
      </c>
      <c r="F59" s="2">
        <v>0</v>
      </c>
      <c r="G59" s="2">
        <f t="shared" si="12"/>
        <v>0.98</v>
      </c>
    </row>
    <row r="60" spans="1:9" x14ac:dyDescent="0.15">
      <c r="A60" s="9" t="s">
        <v>31</v>
      </c>
      <c r="B60" s="2">
        <f>AVERAGE(B57:B59)</f>
        <v>0.3666666666666667</v>
      </c>
      <c r="C60" s="2">
        <f t="shared" ref="C60:G60" si="13">AVERAGE(C57:C59)</f>
        <v>0.47000000000000003</v>
      </c>
      <c r="D60" s="2">
        <f t="shared" si="13"/>
        <v>0.12333333333333334</v>
      </c>
      <c r="E60" s="2">
        <f t="shared" si="13"/>
        <v>0.02</v>
      </c>
      <c r="F60" s="2">
        <f t="shared" si="13"/>
        <v>3.3333333333333335E-3</v>
      </c>
      <c r="G60" s="2">
        <f t="shared" si="13"/>
        <v>0.98333333333333339</v>
      </c>
      <c r="H60" s="2"/>
      <c r="I60" s="2"/>
    </row>
    <row r="61" spans="1:9" x14ac:dyDescent="0.15">
      <c r="A61" s="9"/>
      <c r="B61" s="2"/>
      <c r="C61" s="2"/>
      <c r="D61" s="2"/>
      <c r="E61" s="2"/>
      <c r="F61" s="2"/>
      <c r="G61" s="2"/>
      <c r="H61" s="2"/>
      <c r="I61" s="2"/>
    </row>
    <row r="62" spans="1:9" x14ac:dyDescent="0.15">
      <c r="A62" s="5"/>
      <c r="B62" s="6" t="s">
        <v>57</v>
      </c>
    </row>
    <row r="63" spans="1:9" ht="13.15" customHeight="1" x14ac:dyDescent="0.15">
      <c r="A63" s="5"/>
      <c r="B63" s="1" t="s">
        <v>68</v>
      </c>
      <c r="C63" s="1" t="s">
        <v>69</v>
      </c>
      <c r="D63" s="1" t="s">
        <v>70</v>
      </c>
      <c r="E63" s="1" t="s">
        <v>71</v>
      </c>
      <c r="F63" s="1" t="s">
        <v>4</v>
      </c>
      <c r="G63" s="1" t="s">
        <v>5</v>
      </c>
    </row>
    <row r="64" spans="1:9" x14ac:dyDescent="0.15">
      <c r="A64" s="9" t="s">
        <v>28</v>
      </c>
      <c r="B64" s="2">
        <v>0.5</v>
      </c>
      <c r="C64" s="2">
        <v>0.42</v>
      </c>
      <c r="D64" s="2">
        <v>0.05</v>
      </c>
      <c r="E64" s="2">
        <v>0.01</v>
      </c>
      <c r="F64" s="2">
        <v>0</v>
      </c>
      <c r="G64" s="2">
        <f>SUM(B64:F64)</f>
        <v>0.98</v>
      </c>
    </row>
    <row r="65" spans="1:9" x14ac:dyDescent="0.15">
      <c r="A65" s="9" t="s">
        <v>29</v>
      </c>
      <c r="B65" s="2">
        <v>0.48</v>
      </c>
      <c r="C65" s="2">
        <v>0.36</v>
      </c>
      <c r="D65" s="2">
        <v>0.1</v>
      </c>
      <c r="E65" s="2">
        <v>0.03</v>
      </c>
      <c r="F65" s="2">
        <v>0.01</v>
      </c>
      <c r="G65" s="2">
        <f t="shared" ref="G65:G66" si="14">SUM(B65:F65)</f>
        <v>0.98</v>
      </c>
    </row>
    <row r="66" spans="1:9" x14ac:dyDescent="0.15">
      <c r="A66" s="9" t="s">
        <v>30</v>
      </c>
      <c r="B66" s="2">
        <v>0.56000000000000005</v>
      </c>
      <c r="C66" s="2">
        <v>0.33</v>
      </c>
      <c r="D66" s="2">
        <v>7.0000000000000007E-2</v>
      </c>
      <c r="E66" s="2">
        <v>0.02</v>
      </c>
      <c r="F66" s="2">
        <v>0</v>
      </c>
      <c r="G66" s="2">
        <f t="shared" si="14"/>
        <v>0.9800000000000002</v>
      </c>
    </row>
    <row r="67" spans="1:9" x14ac:dyDescent="0.15">
      <c r="A67" s="9" t="s">
        <v>31</v>
      </c>
      <c r="B67" s="2">
        <f>AVERAGE(B64:B66)</f>
        <v>0.51333333333333331</v>
      </c>
      <c r="C67" s="2">
        <f t="shared" ref="C67:G67" si="15">AVERAGE(C64:C66)</f>
        <v>0.37000000000000005</v>
      </c>
      <c r="D67" s="2">
        <f t="shared" si="15"/>
        <v>7.3333333333333348E-2</v>
      </c>
      <c r="E67" s="2">
        <f t="shared" si="15"/>
        <v>0.02</v>
      </c>
      <c r="F67" s="2">
        <f t="shared" si="15"/>
        <v>3.3333333333333335E-3</v>
      </c>
      <c r="G67" s="2">
        <f t="shared" si="15"/>
        <v>0.98000000000000009</v>
      </c>
      <c r="H67" s="2"/>
      <c r="I67" s="2"/>
    </row>
    <row r="68" spans="1:9" x14ac:dyDescent="0.15">
      <c r="A68" s="10"/>
      <c r="B68" s="2"/>
      <c r="C68" s="2"/>
      <c r="D68" s="2"/>
      <c r="E68" s="2"/>
      <c r="F68" s="2"/>
      <c r="G68" s="2"/>
      <c r="H68" s="2"/>
      <c r="I68" s="2"/>
    </row>
    <row r="69" spans="1:9" x14ac:dyDescent="0.15">
      <c r="A69" s="5"/>
      <c r="B69" s="6" t="s">
        <v>58</v>
      </c>
    </row>
    <row r="70" spans="1:9" x14ac:dyDescent="0.15">
      <c r="A70" s="5"/>
      <c r="B70" s="1" t="s">
        <v>10</v>
      </c>
      <c r="C70" s="1" t="s">
        <v>11</v>
      </c>
      <c r="D70" s="1" t="s">
        <v>12</v>
      </c>
      <c r="E70" s="1" t="s">
        <v>13</v>
      </c>
      <c r="F70" s="1" t="s">
        <v>4</v>
      </c>
      <c r="G70" s="1" t="s">
        <v>5</v>
      </c>
    </row>
    <row r="71" spans="1:9" x14ac:dyDescent="0.15">
      <c r="A71" s="9" t="s">
        <v>28</v>
      </c>
      <c r="B71" s="2">
        <v>0.73</v>
      </c>
      <c r="C71" s="2">
        <v>0.22</v>
      </c>
      <c r="D71" s="2">
        <v>0.03</v>
      </c>
      <c r="E71" s="2">
        <v>0</v>
      </c>
      <c r="F71" s="2">
        <v>0</v>
      </c>
      <c r="G71" s="2">
        <f>SUM(B71:F71)</f>
        <v>0.98</v>
      </c>
    </row>
    <row r="72" spans="1:9" x14ac:dyDescent="0.15">
      <c r="A72" s="9" t="s">
        <v>29</v>
      </c>
      <c r="B72" s="2">
        <v>0.55000000000000004</v>
      </c>
      <c r="C72" s="2">
        <v>0.33</v>
      </c>
      <c r="D72" s="2">
        <v>0.09</v>
      </c>
      <c r="E72" s="2">
        <v>0.01</v>
      </c>
      <c r="F72" s="2">
        <v>0.01</v>
      </c>
      <c r="G72" s="2">
        <f t="shared" ref="G72:G73" si="16">SUM(B72:F72)</f>
        <v>0.9900000000000001</v>
      </c>
    </row>
    <row r="73" spans="1:9" x14ac:dyDescent="0.15">
      <c r="A73" s="9" t="s">
        <v>30</v>
      </c>
      <c r="B73" s="2">
        <v>0.69</v>
      </c>
      <c r="C73" s="2">
        <v>0.25</v>
      </c>
      <c r="D73" s="2">
        <v>0.04</v>
      </c>
      <c r="E73" s="2">
        <v>0</v>
      </c>
      <c r="F73" s="2">
        <v>0</v>
      </c>
      <c r="G73" s="2">
        <f t="shared" si="16"/>
        <v>0.98</v>
      </c>
    </row>
    <row r="74" spans="1:9" x14ac:dyDescent="0.15">
      <c r="A74" s="9" t="s">
        <v>31</v>
      </c>
      <c r="B74" s="2">
        <f>AVERAGE(B71:B73)</f>
        <v>0.65666666666666662</v>
      </c>
      <c r="C74" s="2">
        <f t="shared" ref="C74:G74" si="17">AVERAGE(C71:C73)</f>
        <v>0.26666666666666666</v>
      </c>
      <c r="D74" s="2">
        <f t="shared" si="17"/>
        <v>5.3333333333333337E-2</v>
      </c>
      <c r="E74" s="2">
        <f t="shared" si="17"/>
        <v>3.3333333333333335E-3</v>
      </c>
      <c r="F74" s="2">
        <f t="shared" si="17"/>
        <v>3.3333333333333335E-3</v>
      </c>
      <c r="G74" s="2">
        <f t="shared" si="17"/>
        <v>0.98333333333333339</v>
      </c>
      <c r="H74" s="2"/>
      <c r="I74" s="2"/>
    </row>
    <row r="75" spans="1:9" x14ac:dyDescent="0.15">
      <c r="A75" s="4"/>
      <c r="B75" s="2"/>
      <c r="C75" s="2"/>
      <c r="D75" s="2"/>
      <c r="E75" s="2"/>
      <c r="F75" s="2"/>
      <c r="G75" s="2"/>
    </row>
    <row r="76" spans="1:9" x14ac:dyDescent="0.15">
      <c r="A76" s="5"/>
      <c r="B76" s="6" t="s">
        <v>60</v>
      </c>
    </row>
    <row r="77" spans="1:9" x14ac:dyDescent="0.15">
      <c r="A77" s="5"/>
      <c r="B77" s="1" t="s">
        <v>59</v>
      </c>
      <c r="C77" s="1" t="s">
        <v>11</v>
      </c>
      <c r="D77" s="1" t="s">
        <v>12</v>
      </c>
      <c r="E77" s="1" t="s">
        <v>13</v>
      </c>
      <c r="F77" s="1" t="s">
        <v>4</v>
      </c>
      <c r="G77" s="1" t="s">
        <v>5</v>
      </c>
    </row>
    <row r="78" spans="1:9" x14ac:dyDescent="0.15">
      <c r="A78" s="10" t="s">
        <v>28</v>
      </c>
      <c r="B78" s="2">
        <v>0.41</v>
      </c>
      <c r="C78" s="2">
        <v>0.47</v>
      </c>
      <c r="D78" s="2">
        <v>0.09</v>
      </c>
      <c r="E78" s="2">
        <v>0.01</v>
      </c>
      <c r="F78" s="2">
        <v>0</v>
      </c>
      <c r="G78" s="2">
        <f>SUM(B78:F78)</f>
        <v>0.97999999999999987</v>
      </c>
    </row>
    <row r="79" spans="1:9" x14ac:dyDescent="0.15">
      <c r="A79" s="10" t="s">
        <v>29</v>
      </c>
      <c r="B79" s="2">
        <v>0.6</v>
      </c>
      <c r="C79" s="2">
        <v>0.32</v>
      </c>
      <c r="D79" s="2">
        <v>0.05</v>
      </c>
      <c r="E79" s="2">
        <v>0</v>
      </c>
      <c r="F79" s="2">
        <v>0.02</v>
      </c>
      <c r="G79" s="2">
        <f t="shared" ref="G79:G80" si="18">SUM(B79:F79)</f>
        <v>0.99</v>
      </c>
    </row>
    <row r="80" spans="1:9" x14ac:dyDescent="0.15">
      <c r="A80" s="10" t="s">
        <v>30</v>
      </c>
      <c r="B80" s="2">
        <v>0.64</v>
      </c>
      <c r="C80" s="2">
        <v>0.28999999999999998</v>
      </c>
      <c r="D80" s="2">
        <v>0.03</v>
      </c>
      <c r="E80" s="2">
        <v>0</v>
      </c>
      <c r="F80" s="2">
        <v>0.02</v>
      </c>
      <c r="G80" s="2">
        <f t="shared" si="18"/>
        <v>0.98</v>
      </c>
    </row>
    <row r="81" spans="1:9" x14ac:dyDescent="0.15">
      <c r="A81" s="10" t="s">
        <v>31</v>
      </c>
      <c r="B81" s="2">
        <f>AVERAGE(B78:B80)</f>
        <v>0.54999999999999993</v>
      </c>
      <c r="C81" s="2">
        <f t="shared" ref="C81:G81" si="19">AVERAGE(C78:C80)</f>
        <v>0.36000000000000004</v>
      </c>
      <c r="D81" s="2">
        <f t="shared" si="19"/>
        <v>5.6666666666666671E-2</v>
      </c>
      <c r="E81" s="2">
        <f t="shared" si="19"/>
        <v>3.3333333333333335E-3</v>
      </c>
      <c r="F81" s="2">
        <f t="shared" si="19"/>
        <v>1.3333333333333334E-2</v>
      </c>
      <c r="G81" s="2">
        <f t="shared" si="19"/>
        <v>0.98333333333333328</v>
      </c>
      <c r="H81" s="2"/>
      <c r="I81" s="2"/>
    </row>
    <row r="82" spans="1:9" x14ac:dyDescent="0.15">
      <c r="A82" s="5"/>
    </row>
    <row r="83" spans="1:9" x14ac:dyDescent="0.15">
      <c r="A83" s="4"/>
      <c r="B83" s="2"/>
      <c r="C83" s="2"/>
      <c r="D83" s="2"/>
      <c r="E83" s="2"/>
      <c r="F83" s="2"/>
      <c r="G83" s="2"/>
      <c r="H83" s="2"/>
      <c r="I83" s="2"/>
    </row>
    <row r="84" spans="1:9" x14ac:dyDescent="0.15">
      <c r="A84" s="4"/>
      <c r="B84" s="2"/>
      <c r="C84" s="2"/>
      <c r="D84" s="2"/>
      <c r="E84" s="2"/>
      <c r="F84" s="2"/>
      <c r="G84" s="2"/>
      <c r="H84" s="2"/>
      <c r="I84" s="2"/>
    </row>
    <row r="85" spans="1:9" x14ac:dyDescent="0.15">
      <c r="A85" s="5"/>
    </row>
    <row r="86" spans="1:9" x14ac:dyDescent="0.15">
      <c r="A86" s="5"/>
      <c r="B86" s="6" t="s">
        <v>61</v>
      </c>
    </row>
    <row r="87" spans="1:9" x14ac:dyDescent="0.15">
      <c r="A87" s="5"/>
      <c r="B87" s="1" t="s">
        <v>10</v>
      </c>
      <c r="C87" s="1" t="s">
        <v>11</v>
      </c>
      <c r="D87" s="1" t="s">
        <v>12</v>
      </c>
      <c r="E87" s="1" t="s">
        <v>13</v>
      </c>
      <c r="F87" s="1" t="s">
        <v>4</v>
      </c>
      <c r="G87" s="1" t="s">
        <v>5</v>
      </c>
    </row>
    <row r="88" spans="1:9" x14ac:dyDescent="0.15">
      <c r="A88" s="4" t="s">
        <v>28</v>
      </c>
      <c r="B88" s="2">
        <v>0.6</v>
      </c>
      <c r="C88" s="2">
        <v>0.32</v>
      </c>
      <c r="D88" s="2">
        <v>0.02</v>
      </c>
      <c r="E88" s="2">
        <v>0.03</v>
      </c>
      <c r="F88" s="2">
        <v>0.01</v>
      </c>
      <c r="G88" s="2">
        <f>SUM(B88:F88)</f>
        <v>0.98</v>
      </c>
    </row>
    <row r="89" spans="1:9" x14ac:dyDescent="0.15">
      <c r="A89" s="4" t="s">
        <v>29</v>
      </c>
      <c r="B89" s="2">
        <v>0.32</v>
      </c>
      <c r="C89" s="2">
        <v>0.5</v>
      </c>
      <c r="D89" s="2">
        <v>0.1</v>
      </c>
      <c r="E89" s="2">
        <v>0.03</v>
      </c>
      <c r="F89" s="2">
        <v>0.04</v>
      </c>
      <c r="G89" s="2">
        <f t="shared" ref="G89:G90" si="20">SUM(B89:F89)</f>
        <v>0.9900000000000001</v>
      </c>
    </row>
    <row r="90" spans="1:9" x14ac:dyDescent="0.15">
      <c r="A90" s="4" t="s">
        <v>30</v>
      </c>
      <c r="B90" s="2">
        <v>0.56000000000000005</v>
      </c>
      <c r="C90" s="2">
        <v>0.4</v>
      </c>
      <c r="D90" s="2">
        <v>0</v>
      </c>
      <c r="E90" s="2">
        <v>0</v>
      </c>
      <c r="F90" s="2">
        <v>0.03</v>
      </c>
      <c r="G90" s="2">
        <f t="shared" si="20"/>
        <v>0.9900000000000001</v>
      </c>
    </row>
    <row r="91" spans="1:9" x14ac:dyDescent="0.15">
      <c r="A91" s="4" t="s">
        <v>31</v>
      </c>
      <c r="B91" s="2">
        <f>AVERAGE(B88:B90)</f>
        <v>0.49333333333333335</v>
      </c>
      <c r="C91" s="2">
        <f t="shared" ref="C91:G91" si="21">AVERAGE(C88:C90)</f>
        <v>0.40666666666666673</v>
      </c>
      <c r="D91" s="2">
        <f t="shared" si="21"/>
        <v>0.04</v>
      </c>
      <c r="E91" s="2">
        <f t="shared" si="21"/>
        <v>0.02</v>
      </c>
      <c r="F91" s="2">
        <f t="shared" si="21"/>
        <v>2.6666666666666668E-2</v>
      </c>
      <c r="G91" s="2">
        <f t="shared" si="21"/>
        <v>0.9866666666666668</v>
      </c>
      <c r="H91" s="2"/>
      <c r="I91" s="2"/>
    </row>
    <row r="92" spans="1:9" x14ac:dyDescent="0.15">
      <c r="A92" s="4"/>
      <c r="B92" s="2"/>
      <c r="C92" s="2"/>
      <c r="D92" s="2"/>
      <c r="E92" s="2"/>
      <c r="F92" s="2"/>
      <c r="G92" s="2"/>
      <c r="H92" s="2"/>
      <c r="I92" s="2"/>
    </row>
    <row r="93" spans="1:9" x14ac:dyDescent="0.15">
      <c r="A93" s="4"/>
      <c r="B93" s="2"/>
      <c r="C93" s="2"/>
      <c r="D93" s="2"/>
      <c r="E93" s="2"/>
      <c r="F93" s="2"/>
      <c r="G93" s="2"/>
      <c r="H93" s="2"/>
      <c r="I93" s="2"/>
    </row>
    <row r="94" spans="1:9" x14ac:dyDescent="0.15">
      <c r="A94" s="5"/>
      <c r="B94" s="6" t="s">
        <v>62</v>
      </c>
    </row>
    <row r="95" spans="1:9" x14ac:dyDescent="0.15">
      <c r="A95" s="5"/>
      <c r="B95" s="1" t="s">
        <v>20</v>
      </c>
      <c r="C95" s="1" t="s">
        <v>21</v>
      </c>
      <c r="D95" s="1" t="s">
        <v>22</v>
      </c>
      <c r="E95" s="1" t="s">
        <v>23</v>
      </c>
      <c r="F95" s="1" t="s">
        <v>4</v>
      </c>
      <c r="G95" s="1" t="s">
        <v>5</v>
      </c>
    </row>
    <row r="96" spans="1:9" x14ac:dyDescent="0.15">
      <c r="A96" s="4" t="s">
        <v>28</v>
      </c>
      <c r="B96" s="2">
        <v>0.5</v>
      </c>
      <c r="C96" s="2">
        <v>0.2</v>
      </c>
      <c r="D96" s="2">
        <v>0.2</v>
      </c>
      <c r="E96" s="2">
        <v>7.0000000000000007E-2</v>
      </c>
      <c r="F96" s="2">
        <v>0.02</v>
      </c>
      <c r="G96" s="2">
        <f>SUM(B96:F96)</f>
        <v>0.99</v>
      </c>
    </row>
    <row r="97" spans="1:9" x14ac:dyDescent="0.15">
      <c r="A97" s="4" t="s">
        <v>29</v>
      </c>
      <c r="B97" s="2">
        <v>0.31</v>
      </c>
      <c r="C97" s="2">
        <v>0.28999999999999998</v>
      </c>
      <c r="D97" s="2">
        <v>0.23</v>
      </c>
      <c r="E97" s="2">
        <v>0.13</v>
      </c>
      <c r="F97" s="2">
        <v>0.02</v>
      </c>
      <c r="G97" s="2">
        <f t="shared" ref="G97:G98" si="22">SUM(B97:F97)</f>
        <v>0.98</v>
      </c>
    </row>
    <row r="98" spans="1:9" x14ac:dyDescent="0.15">
      <c r="A98" s="4" t="s">
        <v>30</v>
      </c>
      <c r="B98" s="2">
        <v>0.4</v>
      </c>
      <c r="C98" s="2">
        <v>0.3</v>
      </c>
      <c r="D98" s="2">
        <v>0.23</v>
      </c>
      <c r="E98" s="2">
        <v>0.02</v>
      </c>
      <c r="F98" s="2">
        <v>0.02</v>
      </c>
      <c r="G98" s="2">
        <f t="shared" si="22"/>
        <v>0.97</v>
      </c>
    </row>
    <row r="99" spans="1:9" x14ac:dyDescent="0.15">
      <c r="A99" s="4" t="s">
        <v>31</v>
      </c>
      <c r="B99" s="2">
        <f>AVERAGE(B96:B98)</f>
        <v>0.40333333333333332</v>
      </c>
      <c r="C99" s="2">
        <f t="shared" ref="C99:G99" si="23">AVERAGE(C96:C98)</f>
        <v>0.26333333333333336</v>
      </c>
      <c r="D99" s="2">
        <f t="shared" si="23"/>
        <v>0.22</v>
      </c>
      <c r="E99" s="2">
        <f t="shared" si="23"/>
        <v>7.3333333333333334E-2</v>
      </c>
      <c r="F99" s="2">
        <f t="shared" si="23"/>
        <v>0.02</v>
      </c>
      <c r="G99" s="2">
        <f t="shared" si="23"/>
        <v>0.98</v>
      </c>
    </row>
    <row r="100" spans="1:9" x14ac:dyDescent="0.15">
      <c r="A100" s="4"/>
      <c r="B100" s="2"/>
      <c r="C100" s="2"/>
      <c r="D100" s="2"/>
      <c r="E100" s="2"/>
      <c r="F100" s="2"/>
      <c r="G100" s="2"/>
    </row>
    <row r="101" spans="1:9" x14ac:dyDescent="0.15">
      <c r="A101" s="4"/>
      <c r="B101" s="2"/>
      <c r="C101" s="2"/>
      <c r="D101" s="2"/>
      <c r="E101" s="2"/>
      <c r="F101" s="2"/>
      <c r="G101" s="2"/>
    </row>
    <row r="102" spans="1:9" x14ac:dyDescent="0.15">
      <c r="A102" s="5"/>
    </row>
    <row r="103" spans="1:9" x14ac:dyDescent="0.15">
      <c r="A103" s="5"/>
      <c r="B103" s="6" t="s">
        <v>63</v>
      </c>
    </row>
    <row r="104" spans="1:9" x14ac:dyDescent="0.15">
      <c r="A104" s="5"/>
      <c r="B104" s="1" t="s">
        <v>24</v>
      </c>
      <c r="C104" s="1" t="s">
        <v>25</v>
      </c>
      <c r="D104" s="1" t="s">
        <v>26</v>
      </c>
      <c r="E104" s="1" t="s">
        <v>27</v>
      </c>
      <c r="F104" s="1" t="s">
        <v>4</v>
      </c>
      <c r="G104" s="1" t="s">
        <v>5</v>
      </c>
    </row>
    <row r="105" spans="1:9" x14ac:dyDescent="0.15">
      <c r="A105" s="4" t="s">
        <v>28</v>
      </c>
      <c r="B105" s="2">
        <v>0.54</v>
      </c>
      <c r="C105" s="2">
        <v>0.28999999999999998</v>
      </c>
      <c r="D105" s="2">
        <v>0.1</v>
      </c>
      <c r="E105" s="2">
        <v>0.04</v>
      </c>
      <c r="F105" s="2">
        <v>0</v>
      </c>
      <c r="G105" s="2">
        <f>SUM(B105:F105)</f>
        <v>0.97000000000000008</v>
      </c>
    </row>
    <row r="106" spans="1:9" x14ac:dyDescent="0.15">
      <c r="A106" s="4" t="s">
        <v>29</v>
      </c>
      <c r="B106" s="2">
        <v>0.4</v>
      </c>
      <c r="C106" s="2">
        <v>0.35</v>
      </c>
      <c r="D106" s="2">
        <v>0.12</v>
      </c>
      <c r="E106" s="2">
        <v>0.08</v>
      </c>
      <c r="F106" s="2">
        <v>0.03</v>
      </c>
      <c r="G106" s="2">
        <f t="shared" ref="G106:G107" si="24">SUM(B106:F106)</f>
        <v>0.98</v>
      </c>
    </row>
    <row r="107" spans="1:9" x14ac:dyDescent="0.15">
      <c r="A107" s="4" t="s">
        <v>30</v>
      </c>
      <c r="B107" s="2">
        <v>0.53</v>
      </c>
      <c r="C107" s="2">
        <v>0.33</v>
      </c>
      <c r="D107" s="2">
        <v>0.09</v>
      </c>
      <c r="E107" s="2">
        <v>0.01</v>
      </c>
      <c r="F107" s="2">
        <v>0.01</v>
      </c>
      <c r="G107" s="2">
        <f t="shared" si="24"/>
        <v>0.97000000000000008</v>
      </c>
      <c r="H107" s="2"/>
      <c r="I107" s="2"/>
    </row>
    <row r="108" spans="1:9" x14ac:dyDescent="0.15">
      <c r="A108" s="4" t="s">
        <v>31</v>
      </c>
      <c r="B108" s="2">
        <f>AVERAGE(B105:B107)</f>
        <v>0.49000000000000005</v>
      </c>
      <c r="C108" s="2">
        <f t="shared" ref="C108:G108" si="25">AVERAGE(C105:C107)</f>
        <v>0.32333333333333331</v>
      </c>
      <c r="D108" s="2">
        <f t="shared" si="25"/>
        <v>0.10333333333333333</v>
      </c>
      <c r="E108" s="2">
        <f t="shared" si="25"/>
        <v>4.3333333333333335E-2</v>
      </c>
      <c r="F108" s="2">
        <f t="shared" si="25"/>
        <v>1.3333333333333334E-2</v>
      </c>
      <c r="G108" s="2">
        <f t="shared" si="25"/>
        <v>0.97333333333333349</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10" workbookViewId="0">
      <selection activeCell="J48" sqref="J48"/>
    </sheetView>
  </sheetViews>
  <sheetFormatPr defaultRowHeight="13.5" x14ac:dyDescent="0.15"/>
  <cols>
    <col min="2" max="8" width="11.875" customWidth="1"/>
  </cols>
  <sheetData>
    <row r="1" spans="1:8" x14ac:dyDescent="0.15">
      <c r="B1" s="6" t="s">
        <v>74</v>
      </c>
    </row>
    <row r="2" spans="1:8" x14ac:dyDescent="0.15">
      <c r="B2" s="8" t="s">
        <v>32</v>
      </c>
      <c r="C2" t="s">
        <v>33</v>
      </c>
      <c r="D2" t="s">
        <v>34</v>
      </c>
      <c r="E2" t="s">
        <v>35</v>
      </c>
      <c r="F2" t="s">
        <v>36</v>
      </c>
      <c r="G2" t="s">
        <v>37</v>
      </c>
    </row>
    <row r="3" spans="1:8" x14ac:dyDescent="0.15">
      <c r="A3" t="s">
        <v>38</v>
      </c>
      <c r="B3" s="2">
        <v>0.44</v>
      </c>
      <c r="C3" s="2">
        <v>0.4</v>
      </c>
      <c r="D3" s="2">
        <v>0.11</v>
      </c>
      <c r="E3" s="2">
        <v>0</v>
      </c>
      <c r="F3" s="2">
        <v>0</v>
      </c>
      <c r="G3" s="2">
        <v>0</v>
      </c>
      <c r="H3" s="2">
        <f>SUM(B3:G3)</f>
        <v>0.95000000000000007</v>
      </c>
    </row>
    <row r="6" spans="1:8" x14ac:dyDescent="0.15">
      <c r="B6" s="6" t="s">
        <v>73</v>
      </c>
    </row>
    <row r="7" spans="1:8" x14ac:dyDescent="0.15">
      <c r="B7" s="8" t="s">
        <v>32</v>
      </c>
      <c r="C7" t="s">
        <v>33</v>
      </c>
      <c r="D7" t="s">
        <v>34</v>
      </c>
      <c r="E7" t="s">
        <v>35</v>
      </c>
      <c r="F7" t="s">
        <v>36</v>
      </c>
      <c r="G7" t="s">
        <v>37</v>
      </c>
    </row>
    <row r="8" spans="1:8" x14ac:dyDescent="0.15">
      <c r="A8" t="s">
        <v>38</v>
      </c>
      <c r="B8" s="2">
        <v>0.24</v>
      </c>
      <c r="C8" s="2">
        <v>0.44</v>
      </c>
      <c r="D8" s="2">
        <v>0.25</v>
      </c>
      <c r="E8" s="2">
        <v>0.03</v>
      </c>
      <c r="F8" s="2">
        <v>0</v>
      </c>
      <c r="G8" s="2">
        <v>0.01</v>
      </c>
      <c r="H8" s="2">
        <f>SUM(B8:G8)</f>
        <v>0.97</v>
      </c>
    </row>
    <row r="11" spans="1:8" x14ac:dyDescent="0.15">
      <c r="B11" s="6" t="s">
        <v>72</v>
      </c>
    </row>
    <row r="12" spans="1:8" x14ac:dyDescent="0.15">
      <c r="B12" s="8" t="s">
        <v>32</v>
      </c>
      <c r="C12" t="s">
        <v>33</v>
      </c>
      <c r="D12" t="s">
        <v>34</v>
      </c>
      <c r="E12" t="s">
        <v>35</v>
      </c>
      <c r="F12" t="s">
        <v>36</v>
      </c>
      <c r="G12" t="s">
        <v>37</v>
      </c>
    </row>
    <row r="13" spans="1:8" x14ac:dyDescent="0.15">
      <c r="A13" t="s">
        <v>38</v>
      </c>
      <c r="B13" s="2">
        <v>0.25</v>
      </c>
      <c r="C13" s="2">
        <v>0.33</v>
      </c>
      <c r="D13" s="2">
        <v>0.28999999999999998</v>
      </c>
      <c r="E13" s="2">
        <v>0.09</v>
      </c>
      <c r="F13" s="2">
        <v>0</v>
      </c>
      <c r="G13" s="2">
        <v>0</v>
      </c>
      <c r="H13" s="2">
        <f>SUM(B13:G13)</f>
        <v>0.96000000000000008</v>
      </c>
    </row>
    <row r="16" spans="1:8" x14ac:dyDescent="0.15">
      <c r="B16" s="6" t="s">
        <v>75</v>
      </c>
    </row>
    <row r="17" spans="1:8" x14ac:dyDescent="0.15">
      <c r="B17" s="8" t="s">
        <v>32</v>
      </c>
      <c r="C17" t="s">
        <v>33</v>
      </c>
      <c r="D17" t="s">
        <v>34</v>
      </c>
      <c r="E17" t="s">
        <v>35</v>
      </c>
      <c r="F17" t="s">
        <v>36</v>
      </c>
      <c r="G17" t="s">
        <v>37</v>
      </c>
    </row>
    <row r="18" spans="1:8" x14ac:dyDescent="0.15">
      <c r="A18" t="s">
        <v>38</v>
      </c>
      <c r="B18" s="2">
        <v>0.44</v>
      </c>
      <c r="C18" s="2">
        <v>0.45</v>
      </c>
      <c r="D18" s="2">
        <v>7.0000000000000007E-2</v>
      </c>
      <c r="E18" s="2">
        <v>0.01</v>
      </c>
      <c r="F18" s="2">
        <v>0</v>
      </c>
      <c r="G18" s="2">
        <v>0</v>
      </c>
      <c r="H18" s="2">
        <f>SUM(B18:G18)</f>
        <v>0.97</v>
      </c>
    </row>
    <row r="21" spans="1:8" x14ac:dyDescent="0.15">
      <c r="B21" s="6" t="s">
        <v>76</v>
      </c>
    </row>
    <row r="22" spans="1:8" x14ac:dyDescent="0.15">
      <c r="B22" s="8" t="s">
        <v>32</v>
      </c>
      <c r="C22" t="s">
        <v>33</v>
      </c>
      <c r="D22" t="s">
        <v>34</v>
      </c>
      <c r="E22" t="s">
        <v>35</v>
      </c>
      <c r="F22" t="s">
        <v>36</v>
      </c>
      <c r="G22" t="s">
        <v>37</v>
      </c>
    </row>
    <row r="23" spans="1:8" x14ac:dyDescent="0.15">
      <c r="A23" t="s">
        <v>38</v>
      </c>
      <c r="B23" s="2">
        <v>0.32</v>
      </c>
      <c r="C23" s="2">
        <v>0.54</v>
      </c>
      <c r="D23" s="2">
        <v>0.09</v>
      </c>
      <c r="E23" s="2">
        <v>0</v>
      </c>
      <c r="F23" s="2">
        <v>0.01</v>
      </c>
      <c r="G23" s="2">
        <v>0.01</v>
      </c>
      <c r="H23" s="2">
        <f>SUM(B23:G23)</f>
        <v>0.97000000000000008</v>
      </c>
    </row>
    <row r="26" spans="1:8" x14ac:dyDescent="0.15">
      <c r="B26" s="6" t="s">
        <v>77</v>
      </c>
    </row>
    <row r="27" spans="1:8" x14ac:dyDescent="0.15">
      <c r="B27" s="8" t="s">
        <v>32</v>
      </c>
      <c r="C27" t="s">
        <v>33</v>
      </c>
      <c r="D27" t="s">
        <v>34</v>
      </c>
      <c r="E27" t="s">
        <v>35</v>
      </c>
      <c r="F27" t="s">
        <v>36</v>
      </c>
      <c r="G27" t="s">
        <v>37</v>
      </c>
    </row>
    <row r="28" spans="1:8" x14ac:dyDescent="0.15">
      <c r="A28" t="s">
        <v>38</v>
      </c>
      <c r="B28" s="2">
        <v>0.22</v>
      </c>
      <c r="C28" s="2">
        <v>0.34</v>
      </c>
      <c r="D28" s="2">
        <v>0.28000000000000003</v>
      </c>
      <c r="E28" s="2">
        <v>0.09</v>
      </c>
      <c r="F28" s="2">
        <v>0.02</v>
      </c>
      <c r="G28" s="2">
        <v>0.01</v>
      </c>
      <c r="H28" s="2">
        <f>SUM(B28:G28)</f>
        <v>0.96000000000000008</v>
      </c>
    </row>
    <row r="31" spans="1:8" x14ac:dyDescent="0.15">
      <c r="B31" s="6" t="s">
        <v>78</v>
      </c>
    </row>
    <row r="32" spans="1:8" x14ac:dyDescent="0.15">
      <c r="B32" s="8" t="s">
        <v>32</v>
      </c>
      <c r="C32" t="s">
        <v>33</v>
      </c>
      <c r="D32" t="s">
        <v>34</v>
      </c>
      <c r="E32" t="s">
        <v>35</v>
      </c>
      <c r="F32" t="s">
        <v>36</v>
      </c>
      <c r="G32" t="s">
        <v>37</v>
      </c>
    </row>
    <row r="33" spans="1:8" x14ac:dyDescent="0.15">
      <c r="A33" t="s">
        <v>38</v>
      </c>
      <c r="B33" s="2">
        <v>0.2</v>
      </c>
      <c r="C33" s="2">
        <v>0.43</v>
      </c>
      <c r="D33" s="2">
        <v>0.24</v>
      </c>
      <c r="E33" s="2">
        <v>0.02</v>
      </c>
      <c r="F33" s="2">
        <v>0.08</v>
      </c>
      <c r="G33" s="2">
        <v>0</v>
      </c>
      <c r="H33" s="2">
        <f>SUM(B33:G33)</f>
        <v>0.97</v>
      </c>
    </row>
    <row r="35" spans="1:8" x14ac:dyDescent="0.15">
      <c r="B35" s="6" t="s">
        <v>81</v>
      </c>
    </row>
    <row r="36" spans="1:8" x14ac:dyDescent="0.15">
      <c r="B36" s="8" t="s">
        <v>32</v>
      </c>
      <c r="C36" t="s">
        <v>33</v>
      </c>
      <c r="D36" t="s">
        <v>34</v>
      </c>
      <c r="E36" t="s">
        <v>35</v>
      </c>
      <c r="F36" t="s">
        <v>36</v>
      </c>
      <c r="G36" t="s">
        <v>37</v>
      </c>
    </row>
    <row r="37" spans="1:8" x14ac:dyDescent="0.15">
      <c r="A37" t="s">
        <v>38</v>
      </c>
      <c r="B37" s="2">
        <v>0.17</v>
      </c>
      <c r="C37" s="2">
        <v>0.48</v>
      </c>
      <c r="D37" s="2">
        <v>0.21</v>
      </c>
      <c r="E37" s="2">
        <v>0.01</v>
      </c>
      <c r="F37" s="2">
        <v>7.0000000000000007E-2</v>
      </c>
      <c r="G37" s="2">
        <v>0.02</v>
      </c>
      <c r="H37" s="2">
        <f>SUM(B37:G37)</f>
        <v>0.96</v>
      </c>
    </row>
    <row r="39" spans="1:8" x14ac:dyDescent="0.15">
      <c r="B39" s="6" t="s">
        <v>79</v>
      </c>
    </row>
    <row r="40" spans="1:8" x14ac:dyDescent="0.15">
      <c r="B40" s="8" t="s">
        <v>32</v>
      </c>
      <c r="C40" t="s">
        <v>33</v>
      </c>
      <c r="D40" t="s">
        <v>34</v>
      </c>
      <c r="E40" t="s">
        <v>35</v>
      </c>
      <c r="F40" t="s">
        <v>36</v>
      </c>
      <c r="G40" t="s">
        <v>37</v>
      </c>
    </row>
    <row r="41" spans="1:8" x14ac:dyDescent="0.15">
      <c r="A41" t="s">
        <v>38</v>
      </c>
      <c r="B41" s="2">
        <v>0.19</v>
      </c>
      <c r="C41" s="2">
        <v>0.51</v>
      </c>
      <c r="D41" s="2">
        <v>0.2</v>
      </c>
      <c r="E41" s="2">
        <v>0</v>
      </c>
      <c r="F41" s="2">
        <v>0.06</v>
      </c>
      <c r="G41" s="2">
        <v>0.01</v>
      </c>
      <c r="H41" s="2">
        <f>SUM(B41:G41)</f>
        <v>0.97</v>
      </c>
    </row>
    <row r="43" spans="1:8" x14ac:dyDescent="0.15">
      <c r="B43" s="6" t="s">
        <v>80</v>
      </c>
    </row>
    <row r="44" spans="1:8" x14ac:dyDescent="0.15">
      <c r="B44" s="8" t="s">
        <v>32</v>
      </c>
      <c r="C44" t="s">
        <v>33</v>
      </c>
      <c r="D44" t="s">
        <v>34</v>
      </c>
      <c r="E44" t="s">
        <v>35</v>
      </c>
      <c r="F44" t="s">
        <v>36</v>
      </c>
      <c r="G44" t="s">
        <v>37</v>
      </c>
    </row>
    <row r="45" spans="1:8" x14ac:dyDescent="0.15">
      <c r="A45" t="s">
        <v>38</v>
      </c>
      <c r="B45" s="2">
        <v>0.33</v>
      </c>
      <c r="C45" s="2">
        <v>0.45</v>
      </c>
      <c r="D45" s="2">
        <v>0.13</v>
      </c>
      <c r="E45" s="2">
        <v>0.02</v>
      </c>
      <c r="F45" s="2">
        <v>0.01</v>
      </c>
      <c r="G45" s="2">
        <v>0.01</v>
      </c>
      <c r="H45" s="2">
        <f>SUM(B45:G45)</f>
        <v>0.95000000000000007</v>
      </c>
    </row>
  </sheetData>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2"/>
  <sheetViews>
    <sheetView tabSelected="1" view="pageBreakPreview" zoomScaleNormal="100" zoomScaleSheetLayoutView="100" workbookViewId="0">
      <selection activeCell="L7" sqref="L7"/>
    </sheetView>
  </sheetViews>
  <sheetFormatPr defaultRowHeight="13.5" x14ac:dyDescent="0.15"/>
  <cols>
    <col min="8" max="9" width="12.125" customWidth="1"/>
  </cols>
  <sheetData>
    <row r="1" spans="1:17" ht="17.25" x14ac:dyDescent="0.2">
      <c r="A1" s="39" t="s">
        <v>108</v>
      </c>
      <c r="B1" s="39"/>
      <c r="C1" s="39"/>
      <c r="D1" s="39"/>
      <c r="E1" s="39"/>
      <c r="F1" s="39"/>
      <c r="G1" s="39"/>
      <c r="H1" s="39"/>
      <c r="I1" s="39"/>
      <c r="J1" s="39"/>
    </row>
    <row r="2" spans="1:17" ht="17.25" customHeight="1" x14ac:dyDescent="0.15">
      <c r="A2" s="40" t="s">
        <v>107</v>
      </c>
      <c r="B2" s="40"/>
      <c r="C2" s="40"/>
      <c r="D2" s="40"/>
      <c r="E2" s="40"/>
      <c r="F2" s="40"/>
      <c r="G2" s="40"/>
      <c r="H2" s="40"/>
      <c r="I2" s="40"/>
      <c r="J2" s="40"/>
    </row>
    <row r="3" spans="1:17" ht="17.25" customHeight="1" x14ac:dyDescent="0.15">
      <c r="A3" s="40"/>
      <c r="B3" s="40"/>
      <c r="C3" s="40"/>
      <c r="D3" s="40"/>
      <c r="E3" s="40"/>
      <c r="F3" s="40"/>
      <c r="G3" s="40"/>
      <c r="H3" s="40"/>
      <c r="I3" s="40"/>
      <c r="J3" s="40"/>
    </row>
    <row r="4" spans="1:17" ht="17.25" customHeight="1" x14ac:dyDescent="0.15">
      <c r="A4" s="40"/>
      <c r="B4" s="40"/>
      <c r="C4" s="40"/>
      <c r="D4" s="40"/>
      <c r="E4" s="40"/>
      <c r="F4" s="40"/>
      <c r="G4" s="40"/>
      <c r="H4" s="40"/>
      <c r="I4" s="40"/>
      <c r="J4" s="40"/>
    </row>
    <row r="5" spans="1:17" ht="17.25" customHeight="1" x14ac:dyDescent="0.15">
      <c r="A5" s="40"/>
      <c r="B5" s="40"/>
      <c r="C5" s="40"/>
      <c r="D5" s="40"/>
      <c r="E5" s="40"/>
      <c r="F5" s="40"/>
      <c r="G5" s="40"/>
      <c r="H5" s="40"/>
      <c r="I5" s="40"/>
      <c r="J5" s="40"/>
    </row>
    <row r="6" spans="1:17" ht="17.25" customHeight="1" x14ac:dyDescent="0.15">
      <c r="A6" s="40"/>
      <c r="B6" s="40"/>
      <c r="C6" s="40"/>
      <c r="D6" s="40"/>
      <c r="E6" s="40"/>
      <c r="F6" s="40"/>
      <c r="G6" s="40"/>
      <c r="H6" s="40"/>
      <c r="I6" s="40"/>
      <c r="J6" s="40"/>
    </row>
    <row r="7" spans="1:17" ht="17.25" customHeight="1" x14ac:dyDescent="0.15">
      <c r="A7" s="21"/>
      <c r="B7" s="21"/>
      <c r="C7" s="21"/>
      <c r="D7" s="21"/>
      <c r="E7" s="21"/>
      <c r="F7" s="21"/>
      <c r="G7" s="21"/>
      <c r="H7" s="21"/>
      <c r="I7" s="21"/>
    </row>
    <row r="8" spans="1:17" x14ac:dyDescent="0.15">
      <c r="A8" t="s">
        <v>106</v>
      </c>
    </row>
    <row r="9" spans="1:17" x14ac:dyDescent="0.15">
      <c r="A9" s="3" t="s">
        <v>51</v>
      </c>
    </row>
    <row r="10" spans="1:17" x14ac:dyDescent="0.15">
      <c r="H10" s="22" t="s">
        <v>100</v>
      </c>
      <c r="I10" s="23"/>
    </row>
    <row r="11" spans="1:17" x14ac:dyDescent="0.15">
      <c r="H11" s="24"/>
      <c r="I11" s="25"/>
    </row>
    <row r="12" spans="1:17" x14ac:dyDescent="0.15">
      <c r="H12" s="24"/>
      <c r="I12" s="25"/>
    </row>
    <row r="13" spans="1:17" x14ac:dyDescent="0.15">
      <c r="H13" s="24"/>
      <c r="I13" s="25"/>
    </row>
    <row r="14" spans="1:17" x14ac:dyDescent="0.15">
      <c r="H14" s="24"/>
      <c r="I14" s="25"/>
    </row>
    <row r="15" spans="1:17" x14ac:dyDescent="0.15">
      <c r="H15" s="24"/>
      <c r="I15" s="25"/>
    </row>
    <row r="16" spans="1:17" x14ac:dyDescent="0.15">
      <c r="H16" s="24"/>
      <c r="I16" s="25"/>
      <c r="Q16" s="13"/>
    </row>
    <row r="17" spans="1:9" x14ac:dyDescent="0.15">
      <c r="H17" s="24"/>
      <c r="I17" s="25"/>
    </row>
    <row r="18" spans="1:9" x14ac:dyDescent="0.15">
      <c r="H18" s="24"/>
      <c r="I18" s="25"/>
    </row>
    <row r="19" spans="1:9" x14ac:dyDescent="0.15">
      <c r="H19" s="24"/>
      <c r="I19" s="25"/>
    </row>
    <row r="20" spans="1:9" x14ac:dyDescent="0.15">
      <c r="H20" s="26"/>
      <c r="I20" s="27"/>
    </row>
    <row r="25" spans="1:9" x14ac:dyDescent="0.15">
      <c r="A25" s="6" t="s">
        <v>40</v>
      </c>
    </row>
    <row r="26" spans="1:9" ht="13.15" customHeight="1" x14ac:dyDescent="0.15">
      <c r="H26" s="22" t="s">
        <v>102</v>
      </c>
      <c r="I26" s="23"/>
    </row>
    <row r="27" spans="1:9" x14ac:dyDescent="0.15">
      <c r="H27" s="24"/>
      <c r="I27" s="25"/>
    </row>
    <row r="28" spans="1:9" x14ac:dyDescent="0.15">
      <c r="H28" s="24"/>
      <c r="I28" s="25"/>
    </row>
    <row r="29" spans="1:9" x14ac:dyDescent="0.15">
      <c r="H29" s="24"/>
      <c r="I29" s="25"/>
    </row>
    <row r="30" spans="1:9" x14ac:dyDescent="0.15">
      <c r="H30" s="24"/>
      <c r="I30" s="25"/>
    </row>
    <row r="31" spans="1:9" x14ac:dyDescent="0.15">
      <c r="H31" s="24"/>
      <c r="I31" s="25"/>
    </row>
    <row r="32" spans="1:9" x14ac:dyDescent="0.15">
      <c r="H32" s="24"/>
      <c r="I32" s="25"/>
    </row>
    <row r="33" spans="1:9" x14ac:dyDescent="0.15">
      <c r="H33" s="24"/>
      <c r="I33" s="25"/>
    </row>
    <row r="34" spans="1:9" x14ac:dyDescent="0.15">
      <c r="H34" s="24"/>
      <c r="I34" s="25"/>
    </row>
    <row r="35" spans="1:9" x14ac:dyDescent="0.15">
      <c r="H35" s="26"/>
      <c r="I35" s="27"/>
    </row>
    <row r="36" spans="1:9" x14ac:dyDescent="0.15">
      <c r="H36" s="37"/>
      <c r="I36" s="37"/>
    </row>
    <row r="37" spans="1:9" x14ac:dyDescent="0.15">
      <c r="H37" s="38"/>
      <c r="I37" s="38"/>
    </row>
    <row r="41" spans="1:9" x14ac:dyDescent="0.15">
      <c r="A41" s="6" t="s">
        <v>41</v>
      </c>
    </row>
    <row r="42" spans="1:9" ht="13.15" customHeight="1" x14ac:dyDescent="0.15">
      <c r="H42" s="22" t="s">
        <v>105</v>
      </c>
      <c r="I42" s="23"/>
    </row>
    <row r="43" spans="1:9" x14ac:dyDescent="0.15">
      <c r="H43" s="24"/>
      <c r="I43" s="25"/>
    </row>
    <row r="44" spans="1:9" x14ac:dyDescent="0.15">
      <c r="H44" s="24"/>
      <c r="I44" s="25"/>
    </row>
    <row r="45" spans="1:9" x14ac:dyDescent="0.15">
      <c r="H45" s="24"/>
      <c r="I45" s="25"/>
    </row>
    <row r="46" spans="1:9" x14ac:dyDescent="0.15">
      <c r="H46" s="24"/>
      <c r="I46" s="25"/>
    </row>
    <row r="47" spans="1:9" x14ac:dyDescent="0.15">
      <c r="H47" s="24"/>
      <c r="I47" s="25"/>
    </row>
    <row r="48" spans="1:9" x14ac:dyDescent="0.15">
      <c r="H48" s="24"/>
      <c r="I48" s="25"/>
    </row>
    <row r="49" spans="1:9" x14ac:dyDescent="0.15">
      <c r="H49" s="24"/>
      <c r="I49" s="25"/>
    </row>
    <row r="50" spans="1:9" x14ac:dyDescent="0.15">
      <c r="H50" s="24"/>
      <c r="I50" s="25"/>
    </row>
    <row r="51" spans="1:9" x14ac:dyDescent="0.15">
      <c r="H51" s="24"/>
      <c r="I51" s="25"/>
    </row>
    <row r="52" spans="1:9" x14ac:dyDescent="0.15">
      <c r="H52" s="24"/>
      <c r="I52" s="25"/>
    </row>
    <row r="53" spans="1:9" x14ac:dyDescent="0.15">
      <c r="H53" s="26"/>
      <c r="I53" s="27"/>
    </row>
    <row r="57" spans="1:9" x14ac:dyDescent="0.15">
      <c r="A57" s="6" t="s">
        <v>42</v>
      </c>
    </row>
    <row r="58" spans="1:9" ht="13.15" customHeight="1" x14ac:dyDescent="0.15">
      <c r="H58" s="22" t="s">
        <v>82</v>
      </c>
      <c r="I58" s="23"/>
    </row>
    <row r="59" spans="1:9" x14ac:dyDescent="0.15">
      <c r="H59" s="24"/>
      <c r="I59" s="25"/>
    </row>
    <row r="60" spans="1:9" x14ac:dyDescent="0.15">
      <c r="H60" s="24"/>
      <c r="I60" s="25"/>
    </row>
    <row r="61" spans="1:9" x14ac:dyDescent="0.15">
      <c r="H61" s="24"/>
      <c r="I61" s="25"/>
    </row>
    <row r="62" spans="1:9" x14ac:dyDescent="0.15">
      <c r="H62" s="24"/>
      <c r="I62" s="25"/>
    </row>
    <row r="63" spans="1:9" x14ac:dyDescent="0.15">
      <c r="H63" s="24"/>
      <c r="I63" s="25"/>
    </row>
    <row r="64" spans="1:9" x14ac:dyDescent="0.15">
      <c r="H64" s="24"/>
      <c r="I64" s="25"/>
    </row>
    <row r="65" spans="1:9" x14ac:dyDescent="0.15">
      <c r="H65" s="24"/>
      <c r="I65" s="25"/>
    </row>
    <row r="66" spans="1:9" x14ac:dyDescent="0.15">
      <c r="H66" s="24"/>
      <c r="I66" s="25"/>
    </row>
    <row r="67" spans="1:9" x14ac:dyDescent="0.15">
      <c r="H67" s="26"/>
      <c r="I67" s="27"/>
    </row>
    <row r="68" spans="1:9" x14ac:dyDescent="0.15">
      <c r="H68" s="16"/>
      <c r="I68" s="16"/>
    </row>
    <row r="73" spans="1:9" x14ac:dyDescent="0.15">
      <c r="A73" s="6" t="s">
        <v>43</v>
      </c>
    </row>
    <row r="74" spans="1:9" ht="13.15" customHeight="1" x14ac:dyDescent="0.15">
      <c r="H74" s="22" t="s">
        <v>103</v>
      </c>
      <c r="I74" s="23"/>
    </row>
    <row r="75" spans="1:9" x14ac:dyDescent="0.15">
      <c r="H75" s="24"/>
      <c r="I75" s="25"/>
    </row>
    <row r="76" spans="1:9" x14ac:dyDescent="0.15">
      <c r="H76" s="24"/>
      <c r="I76" s="25"/>
    </row>
    <row r="77" spans="1:9" x14ac:dyDescent="0.15">
      <c r="H77" s="24"/>
      <c r="I77" s="25"/>
    </row>
    <row r="78" spans="1:9" x14ac:dyDescent="0.15">
      <c r="H78" s="24"/>
      <c r="I78" s="25"/>
    </row>
    <row r="79" spans="1:9" x14ac:dyDescent="0.15">
      <c r="H79" s="24"/>
      <c r="I79" s="25"/>
    </row>
    <row r="80" spans="1:9" x14ac:dyDescent="0.15">
      <c r="H80" s="24"/>
      <c r="I80" s="25"/>
    </row>
    <row r="81" spans="1:9" x14ac:dyDescent="0.15">
      <c r="H81" s="24"/>
      <c r="I81" s="25"/>
    </row>
    <row r="82" spans="1:9" x14ac:dyDescent="0.15">
      <c r="H82" s="24"/>
      <c r="I82" s="25"/>
    </row>
    <row r="83" spans="1:9" x14ac:dyDescent="0.15">
      <c r="H83" s="24"/>
      <c r="I83" s="25"/>
    </row>
    <row r="84" spans="1:9" x14ac:dyDescent="0.15">
      <c r="H84" s="24"/>
      <c r="I84" s="25"/>
    </row>
    <row r="85" spans="1:9" x14ac:dyDescent="0.15">
      <c r="H85" s="26"/>
      <c r="I85" s="27"/>
    </row>
    <row r="86" spans="1:9" x14ac:dyDescent="0.15">
      <c r="H86" s="17"/>
      <c r="I86" s="17"/>
    </row>
    <row r="87" spans="1:9" x14ac:dyDescent="0.15">
      <c r="H87" s="17"/>
      <c r="I87" s="17"/>
    </row>
    <row r="89" spans="1:9" x14ac:dyDescent="0.15">
      <c r="A89" s="7" t="s">
        <v>44</v>
      </c>
    </row>
    <row r="90" spans="1:9" ht="13.5" customHeight="1" x14ac:dyDescent="0.15">
      <c r="H90" s="22" t="s">
        <v>86</v>
      </c>
      <c r="I90" s="23"/>
    </row>
    <row r="91" spans="1:9" x14ac:dyDescent="0.15">
      <c r="H91" s="24"/>
      <c r="I91" s="25"/>
    </row>
    <row r="92" spans="1:9" x14ac:dyDescent="0.15">
      <c r="H92" s="24"/>
      <c r="I92" s="25"/>
    </row>
    <row r="93" spans="1:9" x14ac:dyDescent="0.15">
      <c r="H93" s="24"/>
      <c r="I93" s="25"/>
    </row>
    <row r="94" spans="1:9" x14ac:dyDescent="0.15">
      <c r="H94" s="24"/>
      <c r="I94" s="25"/>
    </row>
    <row r="95" spans="1:9" x14ac:dyDescent="0.15">
      <c r="H95" s="24"/>
      <c r="I95" s="25"/>
    </row>
    <row r="96" spans="1:9" x14ac:dyDescent="0.15">
      <c r="H96" s="24"/>
      <c r="I96" s="25"/>
    </row>
    <row r="97" spans="1:9" x14ac:dyDescent="0.15">
      <c r="H97" s="24"/>
      <c r="I97" s="25"/>
    </row>
    <row r="98" spans="1:9" x14ac:dyDescent="0.15">
      <c r="H98" s="24"/>
      <c r="I98" s="25"/>
    </row>
    <row r="99" spans="1:9" x14ac:dyDescent="0.15">
      <c r="H99" s="24"/>
      <c r="I99" s="25"/>
    </row>
    <row r="100" spans="1:9" x14ac:dyDescent="0.15">
      <c r="H100" s="24"/>
      <c r="I100" s="25"/>
    </row>
    <row r="101" spans="1:9" x14ac:dyDescent="0.15">
      <c r="H101" s="24"/>
      <c r="I101" s="25"/>
    </row>
    <row r="102" spans="1:9" x14ac:dyDescent="0.15">
      <c r="H102" s="26"/>
      <c r="I102" s="27"/>
    </row>
    <row r="103" spans="1:9" x14ac:dyDescent="0.15">
      <c r="H103" s="19"/>
      <c r="I103" s="16"/>
    </row>
    <row r="104" spans="1:9" x14ac:dyDescent="0.15">
      <c r="H104" s="14"/>
      <c r="I104" s="14"/>
    </row>
    <row r="105" spans="1:9" x14ac:dyDescent="0.15">
      <c r="A105" s="6" t="s">
        <v>45</v>
      </c>
    </row>
    <row r="106" spans="1:9" x14ac:dyDescent="0.15">
      <c r="H106" s="22" t="s">
        <v>83</v>
      </c>
      <c r="I106" s="23"/>
    </row>
    <row r="107" spans="1:9" x14ac:dyDescent="0.15">
      <c r="H107" s="24"/>
      <c r="I107" s="25"/>
    </row>
    <row r="108" spans="1:9" x14ac:dyDescent="0.15">
      <c r="H108" s="24"/>
      <c r="I108" s="25"/>
    </row>
    <row r="109" spans="1:9" x14ac:dyDescent="0.15">
      <c r="H109" s="24"/>
      <c r="I109" s="25"/>
    </row>
    <row r="110" spans="1:9" x14ac:dyDescent="0.15">
      <c r="H110" s="24"/>
      <c r="I110" s="25"/>
    </row>
    <row r="111" spans="1:9" x14ac:dyDescent="0.15">
      <c r="H111" s="24"/>
      <c r="I111" s="25"/>
    </row>
    <row r="112" spans="1:9" x14ac:dyDescent="0.15">
      <c r="H112" s="24"/>
      <c r="I112" s="25"/>
    </row>
    <row r="113" spans="1:9" x14ac:dyDescent="0.15">
      <c r="H113" s="24"/>
      <c r="I113" s="25"/>
    </row>
    <row r="114" spans="1:9" x14ac:dyDescent="0.15">
      <c r="H114" s="24"/>
      <c r="I114" s="25"/>
    </row>
    <row r="115" spans="1:9" x14ac:dyDescent="0.15">
      <c r="H115" s="24"/>
      <c r="I115" s="25"/>
    </row>
    <row r="116" spans="1:9" x14ac:dyDescent="0.15">
      <c r="H116" s="26"/>
      <c r="I116" s="27"/>
    </row>
    <row r="121" spans="1:9" x14ac:dyDescent="0.15">
      <c r="A121" s="6" t="s">
        <v>46</v>
      </c>
    </row>
    <row r="122" spans="1:9" ht="13.15" customHeight="1" x14ac:dyDescent="0.15">
      <c r="H122" s="22" t="s">
        <v>84</v>
      </c>
      <c r="I122" s="23"/>
    </row>
    <row r="123" spans="1:9" x14ac:dyDescent="0.15">
      <c r="H123" s="24"/>
      <c r="I123" s="25"/>
    </row>
    <row r="124" spans="1:9" x14ac:dyDescent="0.15">
      <c r="H124" s="24"/>
      <c r="I124" s="25"/>
    </row>
    <row r="125" spans="1:9" x14ac:dyDescent="0.15">
      <c r="H125" s="24"/>
      <c r="I125" s="25"/>
    </row>
    <row r="126" spans="1:9" x14ac:dyDescent="0.15">
      <c r="H126" s="24"/>
      <c r="I126" s="25"/>
    </row>
    <row r="127" spans="1:9" x14ac:dyDescent="0.15">
      <c r="H127" s="24"/>
      <c r="I127" s="25"/>
    </row>
    <row r="128" spans="1:9" x14ac:dyDescent="0.15">
      <c r="H128" s="24"/>
      <c r="I128" s="25"/>
    </row>
    <row r="129" spans="1:9" x14ac:dyDescent="0.15">
      <c r="H129" s="24"/>
      <c r="I129" s="25"/>
    </row>
    <row r="130" spans="1:9" x14ac:dyDescent="0.15">
      <c r="H130" s="24"/>
      <c r="I130" s="25"/>
    </row>
    <row r="131" spans="1:9" x14ac:dyDescent="0.15">
      <c r="H131" s="26"/>
      <c r="I131" s="27"/>
    </row>
    <row r="132" spans="1:9" x14ac:dyDescent="0.15">
      <c r="H132" s="16"/>
      <c r="I132" s="16"/>
    </row>
    <row r="137" spans="1:9" x14ac:dyDescent="0.15">
      <c r="A137" s="6" t="s">
        <v>39</v>
      </c>
    </row>
    <row r="138" spans="1:9" ht="13.15" customHeight="1" x14ac:dyDescent="0.15">
      <c r="H138" s="22" t="s">
        <v>104</v>
      </c>
      <c r="I138" s="23"/>
    </row>
    <row r="139" spans="1:9" x14ac:dyDescent="0.15">
      <c r="H139" s="24"/>
      <c r="I139" s="25"/>
    </row>
    <row r="140" spans="1:9" x14ac:dyDescent="0.15">
      <c r="H140" s="24"/>
      <c r="I140" s="25"/>
    </row>
    <row r="141" spans="1:9" x14ac:dyDescent="0.15">
      <c r="H141" s="24"/>
      <c r="I141" s="25"/>
    </row>
    <row r="142" spans="1:9" x14ac:dyDescent="0.15">
      <c r="H142" s="24"/>
      <c r="I142" s="25"/>
    </row>
    <row r="143" spans="1:9" x14ac:dyDescent="0.15">
      <c r="H143" s="24"/>
      <c r="I143" s="25"/>
    </row>
    <row r="144" spans="1:9" x14ac:dyDescent="0.15">
      <c r="H144" s="24"/>
      <c r="I144" s="25"/>
    </row>
    <row r="145" spans="1:9" x14ac:dyDescent="0.15">
      <c r="H145" s="24"/>
      <c r="I145" s="25"/>
    </row>
    <row r="146" spans="1:9" x14ac:dyDescent="0.15">
      <c r="H146" s="24"/>
      <c r="I146" s="25"/>
    </row>
    <row r="147" spans="1:9" x14ac:dyDescent="0.15">
      <c r="H147" s="24"/>
      <c r="I147" s="25"/>
    </row>
    <row r="148" spans="1:9" x14ac:dyDescent="0.15">
      <c r="H148" s="24"/>
      <c r="I148" s="25"/>
    </row>
    <row r="149" spans="1:9" x14ac:dyDescent="0.15">
      <c r="H149" s="26"/>
      <c r="I149" s="27"/>
    </row>
    <row r="150" spans="1:9" x14ac:dyDescent="0.15">
      <c r="H150" s="14"/>
      <c r="I150" s="14"/>
    </row>
    <row r="151" spans="1:9" x14ac:dyDescent="0.15">
      <c r="H151" s="14"/>
      <c r="I151" s="14"/>
    </row>
    <row r="152" spans="1:9" x14ac:dyDescent="0.15">
      <c r="H152" s="14"/>
      <c r="I152" s="14"/>
    </row>
    <row r="153" spans="1:9" x14ac:dyDescent="0.15">
      <c r="A153" s="6" t="s">
        <v>47</v>
      </c>
    </row>
    <row r="154" spans="1:9" x14ac:dyDescent="0.15">
      <c r="H154" s="22" t="s">
        <v>85</v>
      </c>
      <c r="I154" s="23"/>
    </row>
    <row r="155" spans="1:9" x14ac:dyDescent="0.15">
      <c r="H155" s="24"/>
      <c r="I155" s="25"/>
    </row>
    <row r="156" spans="1:9" x14ac:dyDescent="0.15">
      <c r="H156" s="24"/>
      <c r="I156" s="25"/>
    </row>
    <row r="157" spans="1:9" x14ac:dyDescent="0.15">
      <c r="H157" s="24"/>
      <c r="I157" s="25"/>
    </row>
    <row r="158" spans="1:9" x14ac:dyDescent="0.15">
      <c r="H158" s="24"/>
      <c r="I158" s="25"/>
    </row>
    <row r="159" spans="1:9" x14ac:dyDescent="0.15">
      <c r="H159" s="24"/>
      <c r="I159" s="25"/>
    </row>
    <row r="160" spans="1:9" x14ac:dyDescent="0.15">
      <c r="H160" s="24"/>
      <c r="I160" s="25"/>
    </row>
    <row r="161" spans="1:9" x14ac:dyDescent="0.15">
      <c r="H161" s="24"/>
      <c r="I161" s="25"/>
    </row>
    <row r="162" spans="1:9" x14ac:dyDescent="0.15">
      <c r="H162" s="24"/>
      <c r="I162" s="25"/>
    </row>
    <row r="163" spans="1:9" x14ac:dyDescent="0.15">
      <c r="H163" s="24"/>
      <c r="I163" s="25"/>
    </row>
    <row r="164" spans="1:9" x14ac:dyDescent="0.15">
      <c r="H164" s="26"/>
      <c r="I164" s="27"/>
    </row>
    <row r="168" spans="1:9" x14ac:dyDescent="0.15">
      <c r="H168" s="29"/>
      <c r="I168" s="29"/>
    </row>
    <row r="169" spans="1:9" x14ac:dyDescent="0.15">
      <c r="A169" s="6" t="s">
        <v>48</v>
      </c>
    </row>
    <row r="170" spans="1:9" ht="13.15" customHeight="1" x14ac:dyDescent="0.15">
      <c r="H170" s="22" t="e">
        <f>#REF!</f>
        <v>#REF!</v>
      </c>
      <c r="I170" s="23"/>
    </row>
    <row r="171" spans="1:9" x14ac:dyDescent="0.15">
      <c r="H171" s="24"/>
      <c r="I171" s="25"/>
    </row>
    <row r="172" spans="1:9" x14ac:dyDescent="0.15">
      <c r="H172" s="24"/>
      <c r="I172" s="25"/>
    </row>
    <row r="173" spans="1:9" x14ac:dyDescent="0.15">
      <c r="H173" s="24"/>
      <c r="I173" s="25"/>
    </row>
    <row r="174" spans="1:9" x14ac:dyDescent="0.15">
      <c r="H174" s="24"/>
      <c r="I174" s="25"/>
    </row>
    <row r="175" spans="1:9" x14ac:dyDescent="0.15">
      <c r="H175" s="24"/>
      <c r="I175" s="25"/>
    </row>
    <row r="176" spans="1:9" x14ac:dyDescent="0.15">
      <c r="H176" s="24"/>
      <c r="I176" s="25"/>
    </row>
    <row r="177" spans="1:9" x14ac:dyDescent="0.15">
      <c r="H177" s="24"/>
      <c r="I177" s="25"/>
    </row>
    <row r="178" spans="1:9" x14ac:dyDescent="0.15">
      <c r="H178" s="24"/>
      <c r="I178" s="25"/>
    </row>
    <row r="179" spans="1:9" x14ac:dyDescent="0.15">
      <c r="H179" s="16"/>
      <c r="I179" s="16"/>
    </row>
    <row r="180" spans="1:9" x14ac:dyDescent="0.15">
      <c r="H180" s="20"/>
      <c r="I180" s="14"/>
    </row>
    <row r="185" spans="1:9" x14ac:dyDescent="0.15">
      <c r="A185" s="6" t="s">
        <v>49</v>
      </c>
    </row>
    <row r="186" spans="1:9" ht="13.5" customHeight="1" x14ac:dyDescent="0.15">
      <c r="H186" s="22" t="s">
        <v>87</v>
      </c>
      <c r="I186" s="23"/>
    </row>
    <row r="187" spans="1:9" x14ac:dyDescent="0.15">
      <c r="H187" s="24"/>
      <c r="I187" s="25"/>
    </row>
    <row r="188" spans="1:9" x14ac:dyDescent="0.15">
      <c r="H188" s="24"/>
      <c r="I188" s="25"/>
    </row>
    <row r="189" spans="1:9" x14ac:dyDescent="0.15">
      <c r="H189" s="24"/>
      <c r="I189" s="25"/>
    </row>
    <row r="190" spans="1:9" x14ac:dyDescent="0.15">
      <c r="H190" s="24"/>
      <c r="I190" s="25"/>
    </row>
    <row r="191" spans="1:9" x14ac:dyDescent="0.15">
      <c r="H191" s="24"/>
      <c r="I191" s="25"/>
    </row>
    <row r="192" spans="1:9" x14ac:dyDescent="0.15">
      <c r="H192" s="24"/>
      <c r="I192" s="25"/>
    </row>
    <row r="193" spans="1:9" x14ac:dyDescent="0.15">
      <c r="H193" s="24"/>
      <c r="I193" s="25"/>
    </row>
    <row r="194" spans="1:9" x14ac:dyDescent="0.15">
      <c r="H194" s="24"/>
      <c r="I194" s="25"/>
    </row>
    <row r="195" spans="1:9" x14ac:dyDescent="0.15">
      <c r="H195" s="24"/>
      <c r="I195" s="25"/>
    </row>
    <row r="196" spans="1:9" x14ac:dyDescent="0.15">
      <c r="H196" s="26"/>
      <c r="I196" s="27"/>
    </row>
    <row r="197" spans="1:9" x14ac:dyDescent="0.15">
      <c r="H197" s="16"/>
      <c r="I197" s="16"/>
    </row>
    <row r="198" spans="1:9" x14ac:dyDescent="0.15">
      <c r="H198" s="14"/>
      <c r="I198" s="14"/>
    </row>
    <row r="199" spans="1:9" x14ac:dyDescent="0.15">
      <c r="H199" s="14"/>
      <c r="I199" s="14"/>
    </row>
    <row r="200" spans="1:9" x14ac:dyDescent="0.15">
      <c r="H200" s="14"/>
      <c r="I200" s="14"/>
    </row>
    <row r="201" spans="1:9" x14ac:dyDescent="0.15">
      <c r="A201" s="6" t="s">
        <v>50</v>
      </c>
    </row>
    <row r="202" spans="1:9" ht="13.5" customHeight="1" x14ac:dyDescent="0.15">
      <c r="H202" s="22" t="s">
        <v>101</v>
      </c>
      <c r="I202" s="23"/>
    </row>
    <row r="203" spans="1:9" x14ac:dyDescent="0.15">
      <c r="H203" s="24"/>
      <c r="I203" s="25"/>
    </row>
    <row r="204" spans="1:9" x14ac:dyDescent="0.15">
      <c r="H204" s="24"/>
      <c r="I204" s="25"/>
    </row>
    <row r="205" spans="1:9" x14ac:dyDescent="0.15">
      <c r="H205" s="24"/>
      <c r="I205" s="25"/>
    </row>
    <row r="206" spans="1:9" x14ac:dyDescent="0.15">
      <c r="H206" s="24"/>
      <c r="I206" s="25"/>
    </row>
    <row r="207" spans="1:9" x14ac:dyDescent="0.15">
      <c r="H207" s="24"/>
      <c r="I207" s="25"/>
    </row>
    <row r="208" spans="1:9" x14ac:dyDescent="0.15">
      <c r="H208" s="24"/>
      <c r="I208" s="25"/>
    </row>
    <row r="209" spans="1:9" x14ac:dyDescent="0.15">
      <c r="H209" s="24"/>
      <c r="I209" s="25"/>
    </row>
    <row r="210" spans="1:9" x14ac:dyDescent="0.15">
      <c r="H210" s="24"/>
      <c r="I210" s="25"/>
    </row>
    <row r="211" spans="1:9" x14ac:dyDescent="0.15">
      <c r="H211" s="24"/>
      <c r="I211" s="25"/>
    </row>
    <row r="212" spans="1:9" x14ac:dyDescent="0.15">
      <c r="H212" s="24"/>
      <c r="I212" s="25"/>
    </row>
    <row r="213" spans="1:9" x14ac:dyDescent="0.15">
      <c r="H213" s="26"/>
      <c r="I213" s="27"/>
    </row>
    <row r="214" spans="1:9" x14ac:dyDescent="0.15">
      <c r="H214" s="37"/>
      <c r="I214" s="37"/>
    </row>
    <row r="215" spans="1:9" x14ac:dyDescent="0.15">
      <c r="H215" s="17"/>
      <c r="I215" s="17"/>
    </row>
    <row r="216" spans="1:9" x14ac:dyDescent="0.15">
      <c r="H216" s="17"/>
      <c r="I216" s="17"/>
    </row>
    <row r="217" spans="1:9" x14ac:dyDescent="0.15">
      <c r="H217" s="17"/>
      <c r="I217" s="17"/>
    </row>
    <row r="218" spans="1:9" x14ac:dyDescent="0.15">
      <c r="H218" s="17"/>
      <c r="I218" s="17"/>
    </row>
    <row r="219" spans="1:9" ht="13.15" customHeight="1" x14ac:dyDescent="0.15">
      <c r="H219" s="17"/>
      <c r="I219" s="17"/>
    </row>
    <row r="220" spans="1:9" ht="16.149999999999999" customHeight="1" x14ac:dyDescent="0.2">
      <c r="A220" s="28" t="s">
        <v>98</v>
      </c>
      <c r="B220" s="28"/>
      <c r="C220" s="28"/>
      <c r="D220" s="28"/>
      <c r="E220" s="28"/>
      <c r="F220" s="28"/>
      <c r="G220" s="28"/>
      <c r="H220" s="28"/>
      <c r="I220" s="28"/>
    </row>
    <row r="221" spans="1:9" x14ac:dyDescent="0.15">
      <c r="A221" s="15"/>
      <c r="B221" s="15"/>
      <c r="C221" s="15"/>
      <c r="D221" s="15"/>
      <c r="E221" s="15"/>
      <c r="F221" s="15"/>
      <c r="G221" s="15"/>
      <c r="H221" s="15"/>
      <c r="I221" s="15"/>
    </row>
    <row r="223" spans="1:9" x14ac:dyDescent="0.15">
      <c r="A223" s="6" t="s">
        <v>74</v>
      </c>
    </row>
    <row r="224" spans="1:9" x14ac:dyDescent="0.15">
      <c r="H224" s="30" t="s">
        <v>94</v>
      </c>
      <c r="I224" s="31"/>
    </row>
    <row r="225" spans="1:9" x14ac:dyDescent="0.15">
      <c r="H225" s="32"/>
      <c r="I225" s="33"/>
    </row>
    <row r="226" spans="1:9" x14ac:dyDescent="0.15">
      <c r="H226" s="32"/>
      <c r="I226" s="33"/>
    </row>
    <row r="227" spans="1:9" x14ac:dyDescent="0.15">
      <c r="H227" s="32"/>
      <c r="I227" s="33"/>
    </row>
    <row r="228" spans="1:9" x14ac:dyDescent="0.15">
      <c r="H228" s="32"/>
      <c r="I228" s="33"/>
    </row>
    <row r="229" spans="1:9" x14ac:dyDescent="0.15">
      <c r="H229" s="32"/>
      <c r="I229" s="33"/>
    </row>
    <row r="230" spans="1:9" x14ac:dyDescent="0.15">
      <c r="H230" s="34"/>
      <c r="I230" s="35"/>
    </row>
    <row r="235" spans="1:9" x14ac:dyDescent="0.15">
      <c r="A235" s="6" t="s">
        <v>73</v>
      </c>
    </row>
    <row r="236" spans="1:9" ht="13.5" customHeight="1" x14ac:dyDescent="0.15">
      <c r="H236" s="30" t="s">
        <v>88</v>
      </c>
      <c r="I236" s="31"/>
    </row>
    <row r="237" spans="1:9" x14ac:dyDescent="0.15">
      <c r="H237" s="32"/>
      <c r="I237" s="33"/>
    </row>
    <row r="238" spans="1:9" x14ac:dyDescent="0.15">
      <c r="H238" s="32"/>
      <c r="I238" s="33"/>
    </row>
    <row r="239" spans="1:9" x14ac:dyDescent="0.15">
      <c r="H239" s="32"/>
      <c r="I239" s="33"/>
    </row>
    <row r="240" spans="1:9" x14ac:dyDescent="0.15">
      <c r="H240" s="32"/>
      <c r="I240" s="33"/>
    </row>
    <row r="241" spans="1:9" x14ac:dyDescent="0.15">
      <c r="H241" s="32"/>
      <c r="I241" s="33"/>
    </row>
    <row r="242" spans="1:9" x14ac:dyDescent="0.15">
      <c r="H242" s="34"/>
      <c r="I242" s="35"/>
    </row>
    <row r="243" spans="1:9" x14ac:dyDescent="0.15">
      <c r="H243" s="18"/>
      <c r="I243" s="18"/>
    </row>
    <row r="244" spans="1:9" x14ac:dyDescent="0.15">
      <c r="H244" s="14"/>
      <c r="I244" s="14"/>
    </row>
    <row r="245" spans="1:9" x14ac:dyDescent="0.15">
      <c r="H245" s="17"/>
      <c r="I245" s="17"/>
    </row>
    <row r="246" spans="1:9" x14ac:dyDescent="0.15">
      <c r="H246" s="17"/>
      <c r="I246" s="17"/>
    </row>
    <row r="247" spans="1:9" x14ac:dyDescent="0.15">
      <c r="A247" s="6" t="s">
        <v>72</v>
      </c>
    </row>
    <row r="248" spans="1:9" ht="13.5" customHeight="1" x14ac:dyDescent="0.15">
      <c r="H248" s="30" t="s">
        <v>95</v>
      </c>
      <c r="I248" s="31"/>
    </row>
    <row r="249" spans="1:9" x14ac:dyDescent="0.15">
      <c r="H249" s="32"/>
      <c r="I249" s="33"/>
    </row>
    <row r="250" spans="1:9" x14ac:dyDescent="0.15">
      <c r="H250" s="32"/>
      <c r="I250" s="33"/>
    </row>
    <row r="251" spans="1:9" x14ac:dyDescent="0.15">
      <c r="H251" s="32"/>
      <c r="I251" s="33"/>
    </row>
    <row r="252" spans="1:9" x14ac:dyDescent="0.15">
      <c r="H252" s="32"/>
      <c r="I252" s="33"/>
    </row>
    <row r="253" spans="1:9" x14ac:dyDescent="0.15">
      <c r="H253" s="32"/>
      <c r="I253" s="33"/>
    </row>
    <row r="254" spans="1:9" x14ac:dyDescent="0.15">
      <c r="H254" s="32"/>
      <c r="I254" s="33"/>
    </row>
    <row r="255" spans="1:9" x14ac:dyDescent="0.15">
      <c r="H255" s="34"/>
      <c r="I255" s="35"/>
    </row>
    <row r="256" spans="1:9" x14ac:dyDescent="0.15">
      <c r="H256" s="17"/>
      <c r="I256" s="17"/>
    </row>
    <row r="257" spans="1:9" x14ac:dyDescent="0.15">
      <c r="H257" s="17"/>
      <c r="I257" s="17"/>
    </row>
    <row r="258" spans="1:9" x14ac:dyDescent="0.15">
      <c r="H258" s="17"/>
      <c r="I258" s="17"/>
    </row>
    <row r="259" spans="1:9" x14ac:dyDescent="0.15">
      <c r="H259" s="17"/>
      <c r="I259" s="17"/>
    </row>
    <row r="260" spans="1:9" x14ac:dyDescent="0.15">
      <c r="A260" s="6" t="s">
        <v>75</v>
      </c>
    </row>
    <row r="261" spans="1:9" ht="13.5" customHeight="1" x14ac:dyDescent="0.15">
      <c r="H261" s="30" t="s">
        <v>89</v>
      </c>
      <c r="I261" s="31"/>
    </row>
    <row r="262" spans="1:9" x14ac:dyDescent="0.15">
      <c r="H262" s="32"/>
      <c r="I262" s="33"/>
    </row>
    <row r="263" spans="1:9" x14ac:dyDescent="0.15">
      <c r="H263" s="32"/>
      <c r="I263" s="33"/>
    </row>
    <row r="264" spans="1:9" x14ac:dyDescent="0.15">
      <c r="H264" s="32"/>
      <c r="I264" s="33"/>
    </row>
    <row r="265" spans="1:9" x14ac:dyDescent="0.15">
      <c r="H265" s="32"/>
      <c r="I265" s="33"/>
    </row>
    <row r="266" spans="1:9" x14ac:dyDescent="0.15">
      <c r="H266" s="32"/>
      <c r="I266" s="33"/>
    </row>
    <row r="267" spans="1:9" x14ac:dyDescent="0.15">
      <c r="H267" s="32"/>
      <c r="I267" s="33"/>
    </row>
    <row r="268" spans="1:9" x14ac:dyDescent="0.15">
      <c r="H268" s="34"/>
      <c r="I268" s="35"/>
    </row>
    <row r="269" spans="1:9" x14ac:dyDescent="0.15">
      <c r="H269" s="17"/>
      <c r="I269" s="17"/>
    </row>
    <row r="270" spans="1:9" x14ac:dyDescent="0.15">
      <c r="H270" s="17"/>
      <c r="I270" s="17"/>
    </row>
    <row r="271" spans="1:9" x14ac:dyDescent="0.15">
      <c r="H271" s="17"/>
      <c r="I271" s="17"/>
    </row>
    <row r="272" spans="1:9" x14ac:dyDescent="0.15">
      <c r="A272" s="6" t="s">
        <v>76</v>
      </c>
    </row>
    <row r="273" spans="1:9" ht="13.5" customHeight="1" x14ac:dyDescent="0.15">
      <c r="H273" s="30" t="s">
        <v>90</v>
      </c>
      <c r="I273" s="31"/>
    </row>
    <row r="274" spans="1:9" x14ac:dyDescent="0.15">
      <c r="H274" s="32"/>
      <c r="I274" s="33"/>
    </row>
    <row r="275" spans="1:9" x14ac:dyDescent="0.15">
      <c r="H275" s="32"/>
      <c r="I275" s="33"/>
    </row>
    <row r="276" spans="1:9" x14ac:dyDescent="0.15">
      <c r="H276" s="32"/>
      <c r="I276" s="33"/>
    </row>
    <row r="277" spans="1:9" x14ac:dyDescent="0.15">
      <c r="H277" s="32"/>
      <c r="I277" s="33"/>
    </row>
    <row r="278" spans="1:9" x14ac:dyDescent="0.15">
      <c r="H278" s="32"/>
      <c r="I278" s="33"/>
    </row>
    <row r="279" spans="1:9" x14ac:dyDescent="0.15">
      <c r="H279" s="32"/>
      <c r="I279" s="33"/>
    </row>
    <row r="280" spans="1:9" x14ac:dyDescent="0.15">
      <c r="H280" s="34"/>
      <c r="I280" s="35"/>
    </row>
    <row r="281" spans="1:9" x14ac:dyDescent="0.15">
      <c r="H281" s="17"/>
      <c r="I281" s="17"/>
    </row>
    <row r="282" spans="1:9" x14ac:dyDescent="0.15">
      <c r="H282" s="17"/>
      <c r="I282" s="17"/>
    </row>
    <row r="283" spans="1:9" x14ac:dyDescent="0.15">
      <c r="H283" s="17"/>
      <c r="I283" s="17"/>
    </row>
    <row r="284" spans="1:9" x14ac:dyDescent="0.15">
      <c r="A284" s="6" t="s">
        <v>77</v>
      </c>
    </row>
    <row r="285" spans="1:9" ht="13.5" customHeight="1" x14ac:dyDescent="0.15">
      <c r="H285" s="30" t="s">
        <v>91</v>
      </c>
      <c r="I285" s="31"/>
    </row>
    <row r="286" spans="1:9" x14ac:dyDescent="0.15">
      <c r="H286" s="32"/>
      <c r="I286" s="33"/>
    </row>
    <row r="287" spans="1:9" x14ac:dyDescent="0.15">
      <c r="H287" s="32"/>
      <c r="I287" s="33"/>
    </row>
    <row r="288" spans="1:9" x14ac:dyDescent="0.15">
      <c r="H288" s="32"/>
      <c r="I288" s="33"/>
    </row>
    <row r="289" spans="1:9" x14ac:dyDescent="0.15">
      <c r="H289" s="32"/>
      <c r="I289" s="33"/>
    </row>
    <row r="290" spans="1:9" x14ac:dyDescent="0.15">
      <c r="H290" s="32"/>
      <c r="I290" s="33"/>
    </row>
    <row r="291" spans="1:9" x14ac:dyDescent="0.15">
      <c r="H291" s="32"/>
      <c r="I291" s="33"/>
    </row>
    <row r="292" spans="1:9" x14ac:dyDescent="0.15">
      <c r="H292" s="34"/>
      <c r="I292" s="35"/>
    </row>
    <row r="293" spans="1:9" x14ac:dyDescent="0.15">
      <c r="H293" s="17"/>
      <c r="I293" s="17"/>
    </row>
    <row r="294" spans="1:9" x14ac:dyDescent="0.15">
      <c r="H294" s="17"/>
      <c r="I294" s="17"/>
    </row>
    <row r="295" spans="1:9" x14ac:dyDescent="0.15">
      <c r="H295" s="17"/>
      <c r="I295" s="17"/>
    </row>
    <row r="296" spans="1:9" x14ac:dyDescent="0.15">
      <c r="A296" s="6" t="s">
        <v>78</v>
      </c>
    </row>
    <row r="297" spans="1:9" ht="13.5" customHeight="1" x14ac:dyDescent="0.15">
      <c r="H297" s="30" t="s">
        <v>92</v>
      </c>
      <c r="I297" s="31"/>
    </row>
    <row r="298" spans="1:9" x14ac:dyDescent="0.15">
      <c r="H298" s="32"/>
      <c r="I298" s="33"/>
    </row>
    <row r="299" spans="1:9" x14ac:dyDescent="0.15">
      <c r="H299" s="32"/>
      <c r="I299" s="33"/>
    </row>
    <row r="300" spans="1:9" x14ac:dyDescent="0.15">
      <c r="H300" s="32"/>
      <c r="I300" s="33"/>
    </row>
    <row r="301" spans="1:9" x14ac:dyDescent="0.15">
      <c r="H301" s="32"/>
      <c r="I301" s="33"/>
    </row>
    <row r="302" spans="1:9" x14ac:dyDescent="0.15">
      <c r="H302" s="32"/>
      <c r="I302" s="33"/>
    </row>
    <row r="303" spans="1:9" x14ac:dyDescent="0.15">
      <c r="H303" s="32"/>
      <c r="I303" s="33"/>
    </row>
    <row r="304" spans="1:9" x14ac:dyDescent="0.15">
      <c r="H304" s="34"/>
      <c r="I304" s="35"/>
    </row>
    <row r="305" spans="1:9" x14ac:dyDescent="0.15">
      <c r="H305" s="17"/>
      <c r="I305" s="17"/>
    </row>
    <row r="306" spans="1:9" x14ac:dyDescent="0.15">
      <c r="H306" s="17"/>
      <c r="I306" s="17"/>
    </row>
    <row r="307" spans="1:9" x14ac:dyDescent="0.15">
      <c r="H307" s="17"/>
      <c r="I307" s="17"/>
    </row>
    <row r="308" spans="1:9" x14ac:dyDescent="0.15">
      <c r="A308" s="6" t="s">
        <v>81</v>
      </c>
    </row>
    <row r="309" spans="1:9" ht="13.5" customHeight="1" x14ac:dyDescent="0.15">
      <c r="H309" s="30" t="s">
        <v>96</v>
      </c>
      <c r="I309" s="31"/>
    </row>
    <row r="310" spans="1:9" x14ac:dyDescent="0.15">
      <c r="H310" s="32"/>
      <c r="I310" s="33"/>
    </row>
    <row r="311" spans="1:9" x14ac:dyDescent="0.15">
      <c r="H311" s="32"/>
      <c r="I311" s="33"/>
    </row>
    <row r="312" spans="1:9" x14ac:dyDescent="0.15">
      <c r="H312" s="32"/>
      <c r="I312" s="33"/>
    </row>
    <row r="313" spans="1:9" x14ac:dyDescent="0.15">
      <c r="H313" s="32"/>
      <c r="I313" s="33"/>
    </row>
    <row r="314" spans="1:9" x14ac:dyDescent="0.15">
      <c r="H314" s="32"/>
      <c r="I314" s="33"/>
    </row>
    <row r="315" spans="1:9" x14ac:dyDescent="0.15">
      <c r="H315" s="32"/>
      <c r="I315" s="33"/>
    </row>
    <row r="316" spans="1:9" x14ac:dyDescent="0.15">
      <c r="H316" s="34"/>
      <c r="I316" s="35"/>
    </row>
    <row r="317" spans="1:9" x14ac:dyDescent="0.15">
      <c r="H317" s="17"/>
      <c r="I317" s="17"/>
    </row>
    <row r="318" spans="1:9" x14ac:dyDescent="0.15">
      <c r="H318" s="17"/>
      <c r="I318" s="17"/>
    </row>
    <row r="319" spans="1:9" x14ac:dyDescent="0.15">
      <c r="H319" s="17"/>
      <c r="I319" s="17"/>
    </row>
    <row r="320" spans="1:9" x14ac:dyDescent="0.15">
      <c r="A320" s="6" t="s">
        <v>79</v>
      </c>
    </row>
    <row r="321" spans="1:9" ht="13.5" customHeight="1" x14ac:dyDescent="0.15">
      <c r="H321" s="30" t="s">
        <v>97</v>
      </c>
      <c r="I321" s="31"/>
    </row>
    <row r="322" spans="1:9" x14ac:dyDescent="0.15">
      <c r="H322" s="32"/>
      <c r="I322" s="33"/>
    </row>
    <row r="323" spans="1:9" x14ac:dyDescent="0.15">
      <c r="H323" s="32"/>
      <c r="I323" s="33"/>
    </row>
    <row r="324" spans="1:9" x14ac:dyDescent="0.15">
      <c r="H324" s="32"/>
      <c r="I324" s="33"/>
    </row>
    <row r="325" spans="1:9" x14ac:dyDescent="0.15">
      <c r="H325" s="32"/>
      <c r="I325" s="33"/>
    </row>
    <row r="326" spans="1:9" x14ac:dyDescent="0.15">
      <c r="H326" s="32"/>
      <c r="I326" s="33"/>
    </row>
    <row r="327" spans="1:9" x14ac:dyDescent="0.15">
      <c r="H327" s="32"/>
      <c r="I327" s="33"/>
    </row>
    <row r="328" spans="1:9" x14ac:dyDescent="0.15">
      <c r="H328" s="34"/>
      <c r="I328" s="35"/>
    </row>
    <row r="329" spans="1:9" x14ac:dyDescent="0.15">
      <c r="H329" s="17"/>
      <c r="I329" s="17"/>
    </row>
    <row r="330" spans="1:9" x14ac:dyDescent="0.15">
      <c r="H330" s="17"/>
      <c r="I330" s="17"/>
    </row>
    <row r="331" spans="1:9" x14ac:dyDescent="0.15">
      <c r="H331" s="17"/>
      <c r="I331" s="17"/>
    </row>
    <row r="332" spans="1:9" ht="34.5" customHeight="1" x14ac:dyDescent="0.15">
      <c r="A332" s="36" t="s">
        <v>80</v>
      </c>
      <c r="B332" s="36"/>
      <c r="C332" s="36"/>
      <c r="D332" s="36"/>
      <c r="E332" s="36"/>
      <c r="F332" s="36"/>
      <c r="G332" s="36"/>
      <c r="H332" s="36"/>
      <c r="I332" s="36"/>
    </row>
    <row r="333" spans="1:9" ht="13.5" customHeight="1" x14ac:dyDescent="0.15">
      <c r="H333" s="30" t="s">
        <v>93</v>
      </c>
      <c r="I333" s="31"/>
    </row>
    <row r="334" spans="1:9" x14ac:dyDescent="0.15">
      <c r="H334" s="32"/>
      <c r="I334" s="33"/>
    </row>
    <row r="335" spans="1:9" x14ac:dyDescent="0.15">
      <c r="H335" s="32"/>
      <c r="I335" s="33"/>
    </row>
    <row r="336" spans="1:9" x14ac:dyDescent="0.15">
      <c r="H336" s="32"/>
      <c r="I336" s="33"/>
    </row>
    <row r="337" spans="8:9" x14ac:dyDescent="0.15">
      <c r="H337" s="32"/>
      <c r="I337" s="33"/>
    </row>
    <row r="338" spans="8:9" x14ac:dyDescent="0.15">
      <c r="H338" s="32"/>
      <c r="I338" s="33"/>
    </row>
    <row r="339" spans="8:9" x14ac:dyDescent="0.15">
      <c r="H339" s="32"/>
      <c r="I339" s="33"/>
    </row>
    <row r="340" spans="8:9" x14ac:dyDescent="0.15">
      <c r="H340" s="32"/>
      <c r="I340" s="33"/>
    </row>
    <row r="341" spans="8:9" x14ac:dyDescent="0.15">
      <c r="H341" s="34"/>
      <c r="I341" s="35"/>
    </row>
    <row r="342" spans="8:9" x14ac:dyDescent="0.15">
      <c r="H342" s="14"/>
      <c r="I342" s="14"/>
    </row>
  </sheetData>
  <mergeCells count="30">
    <mergeCell ref="H202:I213"/>
    <mergeCell ref="H214:I214"/>
    <mergeCell ref="A1:J1"/>
    <mergeCell ref="A2:J6"/>
    <mergeCell ref="H321:I328"/>
    <mergeCell ref="A332:I332"/>
    <mergeCell ref="H333:I341"/>
    <mergeCell ref="H236:I242"/>
    <mergeCell ref="H90:I102"/>
    <mergeCell ref="H248:I255"/>
    <mergeCell ref="H261:I268"/>
    <mergeCell ref="H273:I280"/>
    <mergeCell ref="H285:I292"/>
    <mergeCell ref="H297:I304"/>
    <mergeCell ref="H309:I316"/>
    <mergeCell ref="H186:I196"/>
    <mergeCell ref="A220:I220"/>
    <mergeCell ref="H224:I230"/>
    <mergeCell ref="H10:I20"/>
    <mergeCell ref="H58:I67"/>
    <mergeCell ref="H106:I116"/>
    <mergeCell ref="H122:I131"/>
    <mergeCell ref="H74:I85"/>
    <mergeCell ref="H26:I35"/>
    <mergeCell ref="H36:I37"/>
    <mergeCell ref="H170:I178"/>
    <mergeCell ref="H42:I53"/>
    <mergeCell ref="H138:I149"/>
    <mergeCell ref="H154:I164"/>
    <mergeCell ref="H168:I168"/>
  </mergeCells>
  <phoneticPr fontId="3"/>
  <printOptions horizontalCentered="1" verticalCentered="1"/>
  <pageMargins left="0.51181102362204722" right="0.51181102362204722" top="0.55118110236220474" bottom="0.55118110236220474" header="0.31496062992125984" footer="0.31496062992125984"/>
  <pageSetup paperSize="9" scale="69" orientation="portrait" r:id="rId1"/>
  <rowBreaks count="3" manualBreakCount="3">
    <brk id="85" max="9" man="1"/>
    <brk id="165" max="16383" man="1"/>
    <brk id="2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元データ_生徒</vt:lpstr>
      <vt:lpstr>元データ_保護者</vt:lpstr>
      <vt:lpstr>グラフ_生徒＆保護者</vt:lpstr>
      <vt:lpstr>'グラフ_生徒＆保護者'!Print_Area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2017-08-31T08:15:36Z</dcterms:modified>
</cp:coreProperties>
</file>